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H22" i="1"/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<sst xmlns="http://schemas.openxmlformats.org/spreadsheetml/2006/main" count="93" uniqueCount="79">
  <si>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</si>
  <si>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</si>
  <si>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</si>
  <si>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</si>
  <si>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</si>
  <si>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</si>
  <si>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</si>
  <si>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</si>
  <si>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</si>
  <si>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</si>
  <si>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</si>
  <si>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</si>
  <si>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</si>
  <si>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</si>
  <si>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</si>
  <si>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</si>
  <si>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</si>
  <si>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</si>
  <si>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</si>
  <si>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</si>
  <si>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</si>
  <si>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</si>
  <si>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</si>
  <si>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</si>
  <si>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</si>
  <si>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</si>
  <si>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</si>
  <si>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</si>
  <si>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</si>
  <si>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</si>
  <si>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</si>
  <si>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</si>
  <si>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</si>
  <si>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</si>
  <si>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</si>
  <si>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</si>
  <si>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</si>
  <si>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</si>
  <si>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</si>
  <si>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</si>
  <si>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</si>
  <si>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</si>
  <si>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</si>
  <si>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</si>
  <si>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</si>
  <si>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</si>
  <si>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</si>
  <si>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</si>
  <si>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</si>
  <si>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</si>
  <si>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</si>
  <si>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</si>
  <si>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</si>
  <si>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</si>
  <si>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</si>
  <si>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</si>
  <si>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</si>
  <si>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</si>
  <si>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</si>
  <si>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</si>
  <si>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</si>
  <si>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1211RH153</t>
  </si>
  <si>
    <t>Sonde thermique massique SS20.600</t>
  </si>
  <si>
    <t>Avec raccord de passage intégré en Gaz 1/2'' laiton</t>
  </si>
  <si>
    <t>Gamme de vitesse : 0-220Nm/s</t>
  </si>
  <si>
    <t>Gamme de température : -20°C à +120°C</t>
  </si>
  <si>
    <t>Pression : jusqu'à 16 bars</t>
  </si>
  <si>
    <t>Deux sorties : 4-20mA linéarisée</t>
  </si>
  <si>
    <t>Alimentation : 24Vdc</t>
  </si>
  <si>
    <t>524 921</t>
  </si>
  <si>
    <t>Connecteur 8 pins et câble 5 mètres</t>
  </si>
  <si>
    <t>524 600-4161111108</t>
  </si>
  <si>
    <t>Longueur de sonde : 600mm</t>
  </si>
  <si>
    <t>Inov Industrie</t>
  </si>
  <si>
    <t>13 Rue du Grand Pré</t>
  </si>
  <si>
    <t>57140 Norroy-le-Veneur</t>
  </si>
  <si>
    <t>Yann CHEPEAUX</t>
  </si>
  <si>
    <t>3</t>
  </si>
  <si>
    <t>Commande 911456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</si>
</sst>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O34" sqref="O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41223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>
        <v>911456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71</v>
      </c>
      <c r="E22" s="94" t="s">
        <v>62</v>
      </c>
      <c r="F22" s="94"/>
      <c r="G22" s="95">
        <v>2</v>
      </c>
      <c r="H22" s="45">
        <f>1120+220</f>
        <v>1340</v>
      </c>
      <c r="I22" s="80">
        <v>0.38</v>
      </c>
      <c r="J22" s="45">
        <f>H22*(1-I22)</f>
        <v>830.8</v>
      </c>
      <c r="K22" s="44"/>
      <c r="L22" s="44">
        <f>G22*J22</f>
        <v>1661.6</v>
      </c>
      <c r="M22" s="72" t="s">
        <v>77</v>
      </c>
    </row>
    <row r="23" spans="1:19" ht="15">
      <c r="A23" s="17"/>
      <c r="B23" s="12"/>
      <c r="C23" s="11"/>
      <c r="D23" s="94"/>
      <c r="E23" s="94" t="s">
        <v>72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63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64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65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66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67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 t="s">
        <v>68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104" t="s">
        <v>69</v>
      </c>
      <c r="E31" s="94" t="s">
        <v>70</v>
      </c>
      <c r="F31" s="94"/>
      <c r="G31" s="95">
        <v>2</v>
      </c>
      <c r="H31" s="45">
        <v>69</v>
      </c>
      <c r="I31" s="80">
        <v>0.2</v>
      </c>
      <c r="J31" s="45">
        <f>H31*(1-I31)</f>
        <v>55.2</v>
      </c>
      <c r="K31" s="44"/>
      <c r="L31" s="44">
        <f>G31*J31</f>
        <v>110.4</v>
      </c>
      <c r="M31" s="72" t="s">
        <v>77</v>
      </c>
    </row>
    <row r="32" spans="1:19" ht="15">
      <c r="A32" s="17"/>
      <c r="B32" s="12"/>
      <c r="C32" s="11"/>
      <c r="D32" s="3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17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1772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>
        <v>0</v>
      </c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1772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46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1772</v>
      </c>
      <c r="M42" s="54"/>
    </row>
    <row r="43" spans="1:252" ht="15.75" customHeight="1">
      <c r="A43" s="17"/>
      <c r="B43" s="11"/>
      <c r="C43" s="11"/>
      <c r="D43" s="50" t="s">
        <v>45</v>
      </c>
      <c r="E43" s="94" t="s">
        <v>73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74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75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60</v>
      </c>
      <c r="F46" s="11"/>
      <c r="G46" s="13"/>
      <c r="H46" s="94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99" t="s">
        <v>47</v>
      </c>
      <c r="E47" s="94" t="s">
        <v>76</v>
      </c>
      <c r="F47" s="11"/>
      <c r="G47" s="13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0" t="s">
        <v>48</v>
      </c>
      <c r="E48" s="17" t="s">
        <v>78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6"/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C50" s="11"/>
      <c r="D50" s="69" t="s">
        <v>24</v>
      </c>
      <c r="E50" s="11"/>
      <c r="F50" s="11"/>
      <c r="G50" s="13"/>
      <c r="H50" s="13"/>
      <c r="I50" s="13"/>
      <c r="J50" s="14"/>
      <c r="K50" s="11"/>
      <c r="L50" s="71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50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26</v>
      </c>
      <c r="E52" s="83" t="s">
        <v>37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27</v>
      </c>
      <c r="E53" s="22" t="s">
        <v>17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36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2012-11-10T10:50:44Z</dcterms:modified>
</cp:coreProperties>
</file>