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30" i="1" l="1"/>
  <c r="L30" i="1" s="1"/>
  <c r="H22" i="1" l="1"/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<sst xmlns="http://schemas.openxmlformats.org/spreadsheetml/2006/main" count="93" uniqueCount="79">
  <si>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</si>
  <si>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</si>
  <si>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</si>
  <si>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</si>
  <si>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</si>
  <si>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</si>
  <si>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</si>
  <si>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</si>
  <si>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</si>
  <si>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</si>
  <si>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</si>
  <si>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</si>
  <si>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</si>
  <si>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</si>
  <si>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</si>
  <si>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</si>
  <si>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</si>
  <si>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</si>
  <si>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</si>
  <si>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</si>
  <si>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</si>
  <si>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</si>
  <si>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</si>
  <si>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</si>
  <si>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</si>
  <si>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</si>
  <si>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</si>
  <si>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</si>
  <si>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</si>
  <si>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</si>
  <si>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</si>
  <si>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</si>
  <si>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</si>
  <si>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</si>
  <si>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</si>
  <si>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</si>
  <si>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</si>
  <si>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</si>
  <si>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</si>
  <si>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</si>
  <si>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</si>
  <si>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</si>
  <si>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</si>
  <si>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</si>
  <si>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</si>
  <si>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</si>
  <si>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</si>
  <si>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</si>
  <si>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</si>
  <si>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</si>
  <si>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</si>
  <si>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</si>
  <si>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1211RH149</t>
  </si>
  <si>
    <t>12000727 UX</t>
  </si>
  <si>
    <t>524 600-2141111100</t>
  </si>
  <si>
    <t>Sonde thermique massique SS20.600</t>
  </si>
  <si>
    <t>Longueur : 250mm</t>
  </si>
  <si>
    <t>Vitesse : 0-90m/s</t>
  </si>
  <si>
    <t>Température: -20° à 120°C</t>
  </si>
  <si>
    <t>Sortie : 4-20mA pour vitesse</t>
  </si>
  <si>
    <t>Sortie : 4-20mA pour Température</t>
  </si>
  <si>
    <t>Avec Raccord de passage Inox Gaz 1/2''</t>
  </si>
  <si>
    <t>524 921</t>
  </si>
  <si>
    <t>Câble 5 mètres et connecteur M12 (8 poles)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</si>
  <si>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</si>
  <si>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</si>
  <si>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</si>
  <si>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</si>
  <si>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</si>
  <si>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</si>
  <si>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</si>
  <si>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</si>
  <si>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3</t>
  </si>
  <si>
    <t>Route de Bréal Sous Vitre</t>
  </si>
  <si>
    <t>53410 Saint Pierre La Cour</t>
  </si>
  <si>
    <t>France</t>
  </si>
  <si>
    <t>Commande 12000727 UX</t>
  </si>
  <si>
    <t>Didier Racape (tel : +33 2 43 66 44 00)</t>
  </si>
  <si>
    <t>LC Usine ST Pierre La Cour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</si>
</sst>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1428750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J43" sqref="J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0" t="s">
        <v>49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1" t="s">
        <v>44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64</v>
      </c>
      <c r="E8" s="8"/>
      <c r="F8" s="21"/>
      <c r="G8" s="21"/>
      <c r="H8" s="21"/>
      <c r="I8" s="21"/>
      <c r="J8" s="28" t="s">
        <v>1</v>
      </c>
      <c r="K8" s="17"/>
      <c r="L8" s="70">
        <v>41215</v>
      </c>
      <c r="M8" s="21"/>
      <c r="N8" s="90"/>
    </row>
    <row r="9" spans="1:252" ht="15.75" customHeight="1">
      <c r="A9" s="17"/>
      <c r="B9" s="21"/>
      <c r="C9" s="21"/>
      <c r="D9" s="94" t="s">
        <v>65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66</v>
      </c>
      <c r="E10" s="8"/>
      <c r="F10" s="21"/>
      <c r="G10" s="28"/>
      <c r="H10" s="28"/>
      <c r="I10" s="28"/>
      <c r="J10" s="20" t="s">
        <v>40</v>
      </c>
      <c r="K10" s="20"/>
      <c r="L10" s="97" t="s">
        <v>52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53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67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68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69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70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71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54</v>
      </c>
      <c r="E22" s="94" t="s">
        <v>55</v>
      </c>
      <c r="F22" s="94"/>
      <c r="G22" s="95">
        <v>1</v>
      </c>
      <c r="H22" s="45">
        <f>1120+70</f>
        <v>1190</v>
      </c>
      <c r="I22" s="80">
        <v>0.38</v>
      </c>
      <c r="J22" s="45">
        <f>H22*(1-I22)</f>
        <v>737.8</v>
      </c>
      <c r="K22" s="44"/>
      <c r="L22" s="44">
        <f>G22*J22</f>
        <v>737.8</v>
      </c>
      <c r="M22" s="72" t="s">
        <v>72</v>
      </c>
    </row>
    <row r="23" spans="1:19" ht="15">
      <c r="A23" s="17"/>
      <c r="B23" s="12"/>
      <c r="C23" s="11"/>
      <c r="D23" s="94"/>
      <c r="E23" s="94" t="s">
        <v>56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57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58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59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60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 t="s">
        <v>61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/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>
        <v>2</v>
      </c>
      <c r="C30" s="11"/>
      <c r="D30" s="102" t="s">
        <v>62</v>
      </c>
      <c r="E30" s="94" t="s">
        <v>63</v>
      </c>
      <c r="F30" s="94"/>
      <c r="G30" s="95">
        <v>1</v>
      </c>
      <c r="H30" s="45">
        <v>69</v>
      </c>
      <c r="I30" s="80">
        <v>0.2</v>
      </c>
      <c r="J30" s="45">
        <f>H30*(1-I30)</f>
        <v>55.2</v>
      </c>
      <c r="K30" s="44"/>
      <c r="L30" s="44">
        <f>G30*J30</f>
        <v>55.2</v>
      </c>
      <c r="M30" s="72" t="s">
        <v>72</v>
      </c>
    </row>
    <row r="31" spans="1:19" ht="15">
      <c r="A31" s="17"/>
      <c r="B31" s="12"/>
      <c r="C31" s="11"/>
      <c r="D31" s="34"/>
      <c r="E31" s="94"/>
      <c r="F31" s="94"/>
      <c r="G31" s="95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34"/>
      <c r="E32" s="94"/>
      <c r="F32" s="94"/>
      <c r="G32" s="95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17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793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/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793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46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793</v>
      </c>
      <c r="M42" s="54"/>
    </row>
    <row r="43" spans="1:252" ht="15.75" customHeight="1">
      <c r="A43" s="17"/>
      <c r="B43" s="11"/>
      <c r="C43" s="11"/>
      <c r="D43" s="50" t="s">
        <v>45</v>
      </c>
      <c r="E43" s="94" t="s">
        <v>78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73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74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75</v>
      </c>
      <c r="F46" s="11"/>
      <c r="G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03" t="s">
        <v>47</v>
      </c>
      <c r="E47" s="17" t="s">
        <v>77</v>
      </c>
      <c r="F47" s="11"/>
      <c r="G47" s="13"/>
      <c r="H47" s="94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04" t="s">
        <v>48</v>
      </c>
      <c r="E48" s="17" t="s">
        <v>76</v>
      </c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6"/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C50" s="11"/>
      <c r="D50" s="69" t="s">
        <v>24</v>
      </c>
      <c r="E50" s="11"/>
      <c r="F50" s="11"/>
      <c r="G50" s="13"/>
      <c r="H50" s="13"/>
      <c r="I50" s="13"/>
      <c r="J50" s="14"/>
      <c r="K50" s="11"/>
      <c r="L50" s="71"/>
      <c r="M50" s="16"/>
      <c r="N50" s="8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50" t="s">
        <v>25</v>
      </c>
      <c r="E51" s="18"/>
      <c r="F51" s="11"/>
      <c r="G51" s="13"/>
      <c r="H51" s="13"/>
      <c r="I51" s="13"/>
      <c r="J51" s="14"/>
      <c r="K51" s="11"/>
      <c r="L51" s="15"/>
      <c r="M51" s="16"/>
      <c r="N51" s="9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26</v>
      </c>
      <c r="E52" s="83" t="s">
        <v>37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27</v>
      </c>
      <c r="E53" s="22" t="s">
        <v>17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33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36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2012-11-02T12:24:56Z</dcterms:modified>
</cp:coreProperties>
</file>