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QUOTE!$A$1:$M$65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 l="1"/>
  <c r="L22" i="1" l="1"/>
  <c r="L40" i="1" s="1"/>
  <c r="L44" i="1" s="1"/>
  <c r="L46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<sst xmlns="http://schemas.openxmlformats.org/spreadsheetml/2006/main" count="97" uniqueCount="83">
  <si>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</si>
  <si>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</si>
  <si>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</si>
  <si>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</si>
  <si>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</si>
  <si>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</si>
  <si>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</si>
  <si>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</si>
  <si>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</si>
  <si>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</si>
  <si>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</si>
  <si>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</si>
  <si>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</si>
  <si>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</si>
  <si>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</si>
  <si>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</si>
  <si>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</si>
  <si>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</si>
  <si>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</si>
  <si>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</si>
  <si>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</si>
  <si>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</si>
  <si>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</si>
  <si>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</si>
  <si>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</si>
  <si>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</si>
  <si>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</si>
  <si>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</si>
  <si>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</si>
  <si>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</si>
  <si>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</si>
  <si>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</si>
  <si>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</si>
  <si>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</si>
  <si>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</si>
  <si>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</si>
  <si>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</si>
  <si>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</si>
  <si>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</si>
  <si>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</si>
  <si>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</si>
  <si>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</si>
  <si>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</si>
  <si>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</si>
  <si>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</si>
  <si>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</si>
  <si>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</si>
  <si>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</si>
  <si>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</si>
  <si>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</si>
  <si>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</si>
  <si>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</si>
  <si>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</si>
  <si>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</si>
  <si>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</si>
  <si>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</si>
  <si>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</si>
  <si>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</si>
  <si>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Quotation Reference No. :</t>
  </si>
  <si>
    <t>2</t>
  </si>
  <si>
    <t>+33 9 70 61 16 19</t>
  </si>
  <si>
    <t>Deux sorties 4-20mA linéarisées</t>
  </si>
  <si>
    <t>1210RH148</t>
  </si>
  <si>
    <t>LT9149/12</t>
  </si>
  <si>
    <t>A2012RH399</t>
  </si>
  <si>
    <t>506 690-2-33141</t>
  </si>
  <si>
    <t>Sonde thermique massique SS20.260</t>
  </si>
  <si>
    <t>Longueur de sonde : 200mm</t>
  </si>
  <si>
    <t>Gamme de mesure vitesse : 0-20m/s</t>
  </si>
  <si>
    <t>Gamme de mesure température : -20 à 120°C</t>
  </si>
  <si>
    <t>Alimentation: 24Vdc</t>
  </si>
  <si>
    <t>Avec câble 2 mètres</t>
  </si>
  <si>
    <t>517 206</t>
  </si>
  <si>
    <t>Raccord de passage</t>
  </si>
  <si>
    <t>Lycée Lafayette</t>
  </si>
  <si>
    <t>Place des Celestins</t>
  </si>
  <si>
    <t>77811 Champagne sur Seine</t>
  </si>
  <si>
    <t>Mr David Brunet</t>
  </si>
  <si>
    <t>France</t>
  </si>
  <si>
    <t>Commande LT9149/12</t>
  </si>
  <si>
    <t>The scholl is close from 29/10/12 to 11/11/12</t>
  </si>
  <si>
    <t>So please deliver after 11/11/12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</si>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</sst>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18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1428750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2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39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1" t="s">
        <v>35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2" t="s">
        <v>45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50</v>
      </c>
      <c r="E8" s="8"/>
      <c r="F8" s="21"/>
      <c r="G8" s="21"/>
      <c r="H8" s="21"/>
      <c r="I8" s="21"/>
      <c r="J8" s="28" t="s">
        <v>1</v>
      </c>
      <c r="K8" s="17"/>
      <c r="L8" s="70">
        <v>41213</v>
      </c>
      <c r="M8" s="21"/>
      <c r="N8" s="90"/>
    </row>
    <row r="9" spans="1:252" ht="15.75" customHeight="1">
      <c r="A9" s="17"/>
      <c r="B9" s="21"/>
      <c r="C9" s="21"/>
      <c r="D9" s="94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8"/>
      <c r="H10" s="28"/>
      <c r="I10" s="28"/>
      <c r="J10" s="20" t="s">
        <v>58</v>
      </c>
      <c r="L10" s="97" t="s">
        <v>64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42</v>
      </c>
      <c r="L11" s="96" t="s">
        <v>63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53</v>
      </c>
      <c r="E12" s="8"/>
      <c r="F12" s="21"/>
      <c r="G12" s="17"/>
      <c r="H12" s="17"/>
      <c r="I12" s="17"/>
      <c r="J12" s="20" t="s">
        <v>41</v>
      </c>
      <c r="K12" s="20"/>
      <c r="L12" s="96" t="s">
        <v>62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55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79" t="s">
        <v>60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57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65</v>
      </c>
      <c r="E22" s="94" t="s">
        <v>66</v>
      </c>
      <c r="F22" s="94"/>
      <c r="G22" s="95">
        <v>1</v>
      </c>
      <c r="H22" s="45">
        <v>410</v>
      </c>
      <c r="I22" s="80">
        <v>0.38</v>
      </c>
      <c r="J22" s="45">
        <f>H22*(1-I22)</f>
        <v>254.2</v>
      </c>
      <c r="K22" s="44"/>
      <c r="L22" s="44">
        <f>G22*J22</f>
        <v>254.2</v>
      </c>
      <c r="M22" s="72" t="s">
        <v>59</v>
      </c>
    </row>
    <row r="23" spans="1:19" ht="15">
      <c r="A23" s="17"/>
      <c r="B23" s="12"/>
      <c r="C23" s="11"/>
      <c r="D23" s="94"/>
      <c r="E23" s="94" t="s">
        <v>67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68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69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61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70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71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/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I30" s="80"/>
      <c r="J30" s="45"/>
      <c r="K30" s="44"/>
      <c r="L30" s="44"/>
      <c r="M30" s="72"/>
    </row>
    <row r="31" spans="1:19" ht="15">
      <c r="A31" s="17"/>
      <c r="B31" s="12">
        <v>2</v>
      </c>
      <c r="C31" s="11"/>
      <c r="D31" s="103" t="s">
        <v>72</v>
      </c>
      <c r="E31" s="94" t="s">
        <v>73</v>
      </c>
      <c r="F31" s="94"/>
      <c r="G31" s="95">
        <v>1</v>
      </c>
      <c r="H31" s="45">
        <v>31</v>
      </c>
      <c r="I31" s="80">
        <v>0.2</v>
      </c>
      <c r="J31" s="45">
        <f>H31*(1-I31)</f>
        <v>24.8</v>
      </c>
      <c r="K31" s="44"/>
      <c r="L31" s="44">
        <f>G31*J31</f>
        <v>24.8</v>
      </c>
      <c r="M31" s="72" t="s">
        <v>59</v>
      </c>
    </row>
    <row r="32" spans="1:19" ht="15">
      <c r="A32" s="17"/>
      <c r="B32" s="12"/>
      <c r="C32" s="11"/>
      <c r="D32" s="94"/>
      <c r="E32" s="94"/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34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104" t="s">
        <v>82</v>
      </c>
      <c r="E34" s="104" t="s">
        <v>80</v>
      </c>
      <c r="F34" s="94"/>
      <c r="G34" s="95"/>
      <c r="H34" s="45"/>
      <c r="I34" s="80"/>
      <c r="J34" s="45"/>
      <c r="K34" s="44"/>
      <c r="L34" s="44"/>
      <c r="M34" s="72"/>
    </row>
    <row r="35" spans="1:252" ht="15">
      <c r="A35" s="17"/>
      <c r="B35" s="12"/>
      <c r="C35" s="11"/>
      <c r="D35" s="104"/>
      <c r="E35" s="104" t="s">
        <v>81</v>
      </c>
      <c r="F35" s="94"/>
      <c r="G35" s="95"/>
      <c r="H35" s="45"/>
      <c r="I35" s="80"/>
      <c r="J35" s="45"/>
      <c r="K35" s="44"/>
      <c r="L35" s="44"/>
      <c r="M35" s="72"/>
    </row>
    <row r="36" spans="1:252" ht="15">
      <c r="A36" s="17"/>
      <c r="B36" s="12"/>
      <c r="C36" s="11"/>
      <c r="D36" s="34"/>
      <c r="E36" s="94"/>
      <c r="F36" s="94"/>
      <c r="G36" s="95"/>
      <c r="H36" s="45"/>
      <c r="I36" s="80"/>
      <c r="J36" s="45"/>
      <c r="K36" s="44"/>
      <c r="L36" s="44"/>
      <c r="M36" s="72"/>
    </row>
    <row r="37" spans="1:252" ht="15">
      <c r="A37" s="17"/>
      <c r="B37" s="12"/>
      <c r="C37" s="11"/>
      <c r="D37" s="34"/>
      <c r="E37" s="94"/>
      <c r="F37" s="94"/>
      <c r="G37" s="95"/>
      <c r="H37" s="45"/>
      <c r="I37" s="80"/>
      <c r="J37" s="45"/>
      <c r="K37" s="44"/>
      <c r="L37" s="44"/>
      <c r="M37" s="72"/>
    </row>
    <row r="38" spans="1:252" ht="15">
      <c r="A38" s="17"/>
      <c r="B38" s="12"/>
      <c r="C38" s="11"/>
      <c r="D38" s="34"/>
      <c r="E38" s="94"/>
      <c r="F38" s="94"/>
      <c r="G38" s="95"/>
      <c r="H38" s="45"/>
      <c r="I38" s="80"/>
      <c r="J38" s="45"/>
      <c r="K38" s="44"/>
      <c r="L38" s="44"/>
      <c r="M38" s="72"/>
    </row>
    <row r="39" spans="1:252" ht="15.75" customHeight="1" thickBot="1">
      <c r="A39" s="17"/>
      <c r="B39" s="91"/>
      <c r="C39" s="91"/>
      <c r="D39" s="91"/>
      <c r="E39" s="91"/>
      <c r="F39" s="91"/>
      <c r="G39" s="91"/>
      <c r="H39" s="58"/>
      <c r="I39" s="58"/>
      <c r="J39" s="59"/>
      <c r="K39" s="60"/>
      <c r="L39" s="60"/>
      <c r="M39" s="73"/>
      <c r="P39"/>
      <c r="Q39"/>
    </row>
    <row r="40" spans="1:252" ht="15.75" customHeight="1">
      <c r="A40" s="17"/>
      <c r="B40" s="11"/>
      <c r="C40" s="11"/>
      <c r="D40" s="12"/>
      <c r="E40" s="21"/>
      <c r="F40" s="11"/>
      <c r="G40" s="28" t="s">
        <v>18</v>
      </c>
      <c r="H40" s="28"/>
      <c r="I40" s="28"/>
      <c r="J40" s="45" t="s">
        <v>4</v>
      </c>
      <c r="K40" s="44"/>
      <c r="L40" s="44">
        <f>SUM(L22:L39)</f>
        <v>279</v>
      </c>
      <c r="M40" s="54"/>
      <c r="P40"/>
      <c r="Q40"/>
    </row>
    <row r="41" spans="1:252" ht="15.75" customHeight="1">
      <c r="A41" s="17"/>
      <c r="B41" s="11"/>
      <c r="C41" s="11"/>
      <c r="D41" s="12"/>
      <c r="E41" s="38"/>
      <c r="F41" s="36"/>
      <c r="G41" s="37" t="s">
        <v>15</v>
      </c>
      <c r="H41" s="37"/>
      <c r="I41" s="37"/>
      <c r="J41" s="46" t="s">
        <v>4</v>
      </c>
      <c r="K41" s="47"/>
      <c r="L41" s="47">
        <v>0</v>
      </c>
      <c r="M41" s="52"/>
      <c r="P41"/>
      <c r="Q41"/>
    </row>
    <row r="42" spans="1:252" ht="15.75" customHeight="1">
      <c r="A42" s="17"/>
      <c r="B42" s="11"/>
      <c r="C42" s="11"/>
      <c r="D42" s="12"/>
      <c r="E42" s="39"/>
      <c r="F42" s="40"/>
      <c r="G42" s="51" t="s">
        <v>2</v>
      </c>
      <c r="H42" s="51"/>
      <c r="I42" s="51"/>
      <c r="J42" s="48" t="s">
        <v>4</v>
      </c>
      <c r="K42" s="49"/>
      <c r="L42" s="49">
        <v>0</v>
      </c>
      <c r="M42" s="53"/>
    </row>
    <row r="43" spans="1:252" ht="15.75" customHeight="1" thickBot="1">
      <c r="A43" s="17"/>
      <c r="B43" s="56"/>
      <c r="C43" s="56"/>
      <c r="D43" s="55"/>
      <c r="E43" s="63"/>
      <c r="F43" s="64"/>
      <c r="G43" s="65" t="s">
        <v>16</v>
      </c>
      <c r="H43" s="65"/>
      <c r="I43" s="65"/>
      <c r="J43" s="66" t="s">
        <v>4</v>
      </c>
      <c r="K43" s="67"/>
      <c r="L43" s="67">
        <v>0</v>
      </c>
      <c r="M43" s="68"/>
    </row>
    <row r="44" spans="1:252" ht="15.75" customHeight="1">
      <c r="A44" s="17"/>
      <c r="B44" s="11"/>
      <c r="C44" s="11"/>
      <c r="D44" s="12"/>
      <c r="E44" s="21"/>
      <c r="F44" s="11"/>
      <c r="G44" s="27" t="s">
        <v>23</v>
      </c>
      <c r="H44" s="27"/>
      <c r="I44" s="27"/>
      <c r="J44" s="45" t="s">
        <v>4</v>
      </c>
      <c r="K44" s="44"/>
      <c r="L44" s="44">
        <f>SUM(L40:L43)</f>
        <v>279</v>
      </c>
      <c r="M44" s="54"/>
    </row>
    <row r="45" spans="1:252" ht="15.75" customHeight="1" thickBot="1">
      <c r="A45" s="17"/>
      <c r="B45" s="56"/>
      <c r="C45" s="56"/>
      <c r="D45" s="55"/>
      <c r="E45" s="57"/>
      <c r="F45" s="56"/>
      <c r="G45" s="61" t="s">
        <v>47</v>
      </c>
      <c r="H45" s="61"/>
      <c r="I45" s="61"/>
      <c r="J45" s="59" t="s">
        <v>4</v>
      </c>
      <c r="K45" s="60"/>
      <c r="L45" s="60"/>
      <c r="M45" s="62"/>
    </row>
    <row r="46" spans="1:252" ht="15.75" customHeight="1">
      <c r="A46" s="17"/>
      <c r="B46" s="11"/>
      <c r="C46" s="11"/>
      <c r="D46" s="12"/>
      <c r="E46" s="17"/>
      <c r="F46" s="11"/>
      <c r="G46" s="50" t="s">
        <v>18</v>
      </c>
      <c r="H46" s="50"/>
      <c r="I46" s="50"/>
      <c r="J46" s="45" t="s">
        <v>4</v>
      </c>
      <c r="K46" s="44"/>
      <c r="L46" s="45">
        <f>SUM(L44:L45)</f>
        <v>279</v>
      </c>
      <c r="M46" s="54"/>
    </row>
    <row r="47" spans="1:252" ht="15.75" customHeight="1">
      <c r="A47" s="17"/>
      <c r="B47" s="11"/>
      <c r="C47" s="11"/>
      <c r="D47" s="50" t="s">
        <v>46</v>
      </c>
      <c r="E47" s="94" t="s">
        <v>74</v>
      </c>
      <c r="F47" s="11"/>
      <c r="G47" s="50"/>
      <c r="I47" s="50"/>
      <c r="J47" s="45"/>
      <c r="K47" s="44"/>
      <c r="L47" s="45"/>
      <c r="M47" s="54"/>
    </row>
    <row r="48" spans="1:252" s="17" customFormat="1" ht="15.75" customHeight="1">
      <c r="C48" s="11"/>
      <c r="E48" s="94" t="s">
        <v>75</v>
      </c>
      <c r="F48" s="11"/>
      <c r="G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94" t="s">
        <v>76</v>
      </c>
      <c r="F49" s="11"/>
      <c r="G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8"/>
      <c r="E50" s="94" t="s">
        <v>78</v>
      </c>
      <c r="F50" s="11"/>
      <c r="G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8"/>
      <c r="E51" s="94"/>
      <c r="F51" s="11"/>
      <c r="G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98" t="s">
        <v>48</v>
      </c>
      <c r="E52" s="94" t="s">
        <v>77</v>
      </c>
      <c r="F52" s="11"/>
      <c r="G52" s="13"/>
      <c r="H52" s="94"/>
      <c r="I52" s="13"/>
      <c r="J52" s="19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99" t="s">
        <v>49</v>
      </c>
      <c r="E53" s="17" t="s">
        <v>79</v>
      </c>
      <c r="F53" s="11"/>
      <c r="G53" s="13"/>
      <c r="H53" s="94"/>
      <c r="I53" s="13"/>
      <c r="J53" s="19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99"/>
      <c r="F54" s="11"/>
      <c r="G54" s="13"/>
      <c r="H54" s="94"/>
      <c r="I54" s="13"/>
      <c r="J54" s="19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C55" s="11"/>
      <c r="D55" s="69" t="s">
        <v>24</v>
      </c>
      <c r="E55" s="11"/>
      <c r="F55" s="11"/>
      <c r="G55" s="13"/>
      <c r="H55" s="13"/>
      <c r="I55" s="13"/>
      <c r="J55" s="14"/>
      <c r="K55" s="11"/>
      <c r="L55" s="71"/>
      <c r="M55" s="16"/>
      <c r="N55" s="85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50" t="s">
        <v>25</v>
      </c>
      <c r="E56" s="18"/>
      <c r="F56" s="11"/>
      <c r="G56" s="13"/>
      <c r="H56" s="13"/>
      <c r="I56" s="13"/>
      <c r="J56" s="14"/>
      <c r="K56" s="11"/>
      <c r="L56" s="15"/>
      <c r="M56" s="16"/>
      <c r="N56" s="9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D57" s="25" t="s">
        <v>26</v>
      </c>
      <c r="E57" s="83" t="s">
        <v>38</v>
      </c>
      <c r="M57" s="21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D58" s="25" t="s">
        <v>27</v>
      </c>
      <c r="E58" s="22" t="s">
        <v>17</v>
      </c>
      <c r="M58" s="21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s="17" customFormat="1" ht="15.75" customHeight="1">
      <c r="B63" s="8"/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2:252" s="17" customFormat="1" ht="15.75" customHeight="1">
      <c r="B64" s="11" t="s">
        <v>33</v>
      </c>
      <c r="C64" s="11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B65" s="11" t="s">
        <v>37</v>
      </c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3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2012-10-31T10:58:38Z</dcterms:modified>
</cp:coreProperties>
</file>