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32" i="1" l="1"/>
  <c r="L22" i="1"/>
  <c r="J22" i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<sst xmlns="http://schemas.openxmlformats.org/spreadsheetml/2006/main" count="90" uniqueCount="76">
  <si>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</si>
  <si>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</si>
  <si>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</si>
  <si>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</si>
  <si>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</si>
  <si>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</si>
  <si>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</si>
  <si>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</si>
  <si>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</si>
  <si>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</si>
  <si>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</si>
  <si>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</si>
  <si>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</si>
  <si>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</si>
  <si>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</si>
  <si>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</si>
  <si>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</si>
  <si>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</si>
  <si>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</si>
  <si>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</si>
  <si>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</si>
  <si>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</si>
  <si>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</si>
  <si>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</si>
  <si>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</si>
  <si>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</si>
  <si>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</si>
  <si>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</si>
  <si>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</si>
  <si>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</si>
  <si>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</si>
  <si>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</si>
  <si>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</si>
  <si>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</si>
  <si>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</si>
  <si>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</si>
  <si>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</si>
  <si>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</si>
  <si>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</si>
  <si>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</si>
  <si>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</si>
  <si>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</si>
  <si>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</si>
  <si>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</si>
  <si>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</si>
  <si>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</si>
  <si>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</si>
  <si>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</si>
  <si>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</si>
  <si>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</si>
  <si>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</si>
  <si>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</si>
  <si>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</si>
  <si>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</si>
  <si>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</si>
  <si>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</si>
  <si>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</si>
  <si>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</si>
  <si>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</si>
  <si>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</si>
  <si>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</si>
  <si>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</si>
  <si>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</si>
  <si>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Fonction: debit instantanné et totalisation</t>
  </si>
  <si>
    <t>Sorties : 4-20mA et impulsions</t>
  </si>
  <si>
    <t>PA5-4ISX5SK</t>
  </si>
  <si>
    <t>Connecteur et câble 5 mètres</t>
  </si>
  <si>
    <t>Livbag</t>
  </si>
  <si>
    <t>Route du Beuzit  </t>
  </si>
  <si>
    <t>29590 Pont-de-Buis-lès-Quimerch</t>
  </si>
  <si>
    <t>Mr ONOFRE Philippe</t>
  </si>
  <si>
    <t xml:space="preserve">Attention: </t>
  </si>
  <si>
    <t xml:space="preserve">Shipping reference: </t>
  </si>
  <si>
    <t>1210RH143</t>
  </si>
  <si>
    <t>2 semaines</t>
  </si>
  <si>
    <t>Commande 19117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</si>
</sst>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4.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41206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19117</v>
      </c>
      <c r="M11" s="30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73</v>
      </c>
      <c r="M12" s="21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55</v>
      </c>
      <c r="E22" s="99" t="s">
        <v>56</v>
      </c>
      <c r="F22" s="99"/>
      <c r="G22" s="100">
        <v>3</v>
      </c>
      <c r="H22" s="46">
        <v>550</v>
      </c>
      <c r="I22" s="81">
        <v>0.4</v>
      </c>
      <c r="J22" s="46">
        <f>H22*(1-I22)</f>
        <v>330</v>
      </c>
      <c r="K22" s="45"/>
      <c r="L22" s="45">
        <f>G22*J22</f>
        <v>990</v>
      </c>
      <c r="M22" s="73" t="s">
        <v>74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35"/>
      <c r="E23" s="99" t="s">
        <v>57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58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59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60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61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62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63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35"/>
      <c r="E30" s="99" t="s">
        <v>64</v>
      </c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>
        <v>2</v>
      </c>
      <c r="C32" s="11"/>
      <c r="D32" s="99" t="s">
        <v>65</v>
      </c>
      <c r="E32" s="99" t="s">
        <v>66</v>
      </c>
      <c r="F32" s="99"/>
      <c r="G32" s="100">
        <v>3</v>
      </c>
      <c r="H32" s="46">
        <v>23</v>
      </c>
      <c r="I32" s="81">
        <v>0.4</v>
      </c>
      <c r="J32" s="46">
        <v>14</v>
      </c>
      <c r="K32" s="45"/>
      <c r="L32" s="45">
        <f>G32*J32</f>
        <v>42</v>
      </c>
      <c r="M32" s="73" t="s">
        <v>74</v>
      </c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1032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1032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48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1032</v>
      </c>
      <c r="M40" s="55"/>
    </row>
    <row r="41" spans="1:252" ht="15.75" customHeight="1">
      <c r="A41" s="17"/>
      <c r="B41" s="11"/>
      <c r="C41" s="11"/>
      <c r="D41" s="51" t="s">
        <v>47</v>
      </c>
      <c r="E41" s="99" t="s">
        <v>67</v>
      </c>
      <c r="F41" s="11"/>
      <c r="G41" s="99"/>
      <c r="H41" s="51"/>
      <c r="J41" s="46"/>
      <c r="K41" s="45"/>
      <c r="L41" s="46"/>
      <c r="M41" s="55"/>
    </row>
    <row r="42" spans="1:252" s="17" customFormat="1" ht="15.75" customHeight="1">
      <c r="C42" s="11"/>
      <c r="E42" s="99" t="s">
        <v>68</v>
      </c>
      <c r="F42" s="11"/>
      <c r="G42" s="99"/>
      <c r="H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E43" s="99" t="s">
        <v>69</v>
      </c>
      <c r="F43" s="11"/>
      <c r="G43" s="99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9" t="s">
        <v>54</v>
      </c>
      <c r="F44" s="11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D45" s="102" t="s">
        <v>71</v>
      </c>
      <c r="E45" s="99" t="s">
        <v>70</v>
      </c>
      <c r="F45" s="11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3" t="s">
        <v>72</v>
      </c>
      <c r="E46" s="17" t="s">
        <v>75</v>
      </c>
      <c r="F46" s="11"/>
      <c r="H46" s="13"/>
      <c r="I46" s="101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4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2012-10-24T05:21:17Z</dcterms:modified>
</cp:coreProperties>
</file>