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QUOTE!$A$1:$M$67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43" i="1" s="1"/>
  <c r="L47" i="1" s="1"/>
  <c r="L49" i="1" s="1"/>
</calcChain>
</file>

<file path=xl/sharedStrings.xml><?xml version="1.0" encoding="utf-8"?>
<sst xmlns="http://schemas.openxmlformats.org/spreadsheetml/2006/main" count="102" uniqueCount="89">
  <si>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</si>
  <si>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</si>
  <si>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</si>
  <si>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</si>
  <si>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</si>
  <si>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</si>
  <si>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</si>
  <si>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</si>
  <si>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</si>
  <si>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</si>
  <si>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</si>
  <si>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</si>
  <si>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</si>
  <si>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</si>
  <si>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</si>
  <si>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</si>
  <si>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</si>
  <si>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</si>
  <si>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</si>
  <si>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</si>
  <si>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</si>
  <si>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</si>
  <si>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</si>
  <si>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</si>
  <si>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</si>
  <si>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</si>
  <si>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</si>
  <si>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</si>
  <si>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</si>
  <si>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</si>
  <si>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</si>
  <si>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</si>
  <si>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</si>
  <si>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</si>
  <si>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</si>
  <si>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</si>
  <si>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</si>
  <si>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</si>
  <si>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</si>
  <si>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</si>
  <si>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</si>
  <si>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</si>
  <si>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</si>
  <si>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</si>
  <si>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</si>
  <si>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</si>
  <si>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</si>
  <si>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</si>
  <si>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</si>
  <si>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S.K.I. GmbH</t>
  </si>
  <si>
    <t>Hanns-Martin-Schleyer-Str. 22</t>
  </si>
  <si>
    <t>41199 Mönchengladbach</t>
  </si>
  <si>
    <t>Tel. +49-2166-62317-18 - Fax. +49-2166-611681</t>
  </si>
  <si>
    <t>www:  http://www.ski-gmbh.com </t>
  </si>
  <si>
    <t>germany</t>
  </si>
  <si>
    <t>Pitot Tube</t>
  </si>
  <si>
    <t>M</t>
  </si>
  <si>
    <t>Diamètre interne entre 100 et 1500mm</t>
  </si>
  <si>
    <t>S</t>
  </si>
  <si>
    <t>Materiel: Inox 1.4571</t>
  </si>
  <si>
    <t>PN16</t>
  </si>
  <si>
    <t>YOKOGAWA France SAS</t>
  </si>
  <si>
    <t>2, rue des frères Caudron</t>
  </si>
  <si>
    <t>78147 Velizy Villacoublay Cedex</t>
  </si>
  <si>
    <t>France</t>
  </si>
  <si>
    <t>Georg Theissig</t>
  </si>
  <si>
    <t xml:space="preserve">mailto:g.theissig@ski-gmbh.com </t>
  </si>
  <si>
    <t>1210RH141</t>
  </si>
  <si>
    <t>SDF-M-22-135,7mm-4mm/+95mm-S-E-0-PN16-FPK-DE1-T1/300-0-V</t>
  </si>
  <si>
    <t>Manchon à souder avec raccord à bague coupante</t>
  </si>
  <si>
    <t>Diamètre interne: 135,7 mm ep: 4mm</t>
  </si>
  <si>
    <t>Longueur collier: H=95mm (100+95 mm)</t>
  </si>
  <si>
    <t>E</t>
  </si>
  <si>
    <t>Materiel de montage: Inox 1.4571</t>
  </si>
  <si>
    <t>Pression: PN16</t>
  </si>
  <si>
    <t>FPK</t>
  </si>
  <si>
    <t>avec face plate tournée de 90°C pour installation sonde PT100</t>
  </si>
  <si>
    <t>DE1</t>
  </si>
  <si>
    <t>Vanne 3 voies 1.4404. max. 200°C,</t>
  </si>
  <si>
    <t>T1/300</t>
  </si>
  <si>
    <t>avec sonde PT100 3 fils</t>
  </si>
  <si>
    <t>V</t>
  </si>
  <si>
    <t>Conduite Verticale</t>
  </si>
  <si>
    <t>Media : AIR  103Kpas abs, temp: 50°C</t>
  </si>
  <si>
    <t>DP: 4,63 mbar à 780Nm3/h</t>
  </si>
  <si>
    <t>5 to 7 weeks</t>
  </si>
  <si>
    <t xml:space="preserve">According to your offer AN120467-03 item 1 alternative </t>
  </si>
  <si>
    <t>Attention:  Agnes Neto</t>
  </si>
  <si>
    <t>Shipping reference: Commande # 4500610599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</si>
</sst>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13" fillId="0" borderId="0" xfId="1" applyFont="1" applyBorder="1" applyAlignment="1" applyProtection="1">
      <alignment horizontal="left"/>
    </xf>
    <xf numFmtId="0" fontId="13" fillId="0" borderId="0" xfId="1" applyFont="1" applyAlignment="1" applyProtection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Font="1" applyAlignment="1">
      <alignment horizontal="right" vertical="center"/>
    </xf>
    <xf numFmtId="0" fontId="9" fillId="0" borderId="0" xfId="3" applyFo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60</xdr:row>
      <xdr:rowOff>85725</xdr:rowOff>
    </xdr:from>
    <xdr:to>
      <xdr:col>4</xdr:col>
      <xdr:colOff>1000125</xdr:colOff>
      <xdr:row>66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ki-gmbh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theissig@ski-gmb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4"/>
  <sheetViews>
    <sheetView tabSelected="1" zoomScaleNormal="100" workbookViewId="0">
      <selection activeCell="C51" sqref="C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0.6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40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0" t="s">
        <v>36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1" t="s">
        <v>46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17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41198</v>
      </c>
      <c r="M8" s="21"/>
      <c r="N8" s="91"/>
    </row>
    <row r="9" spans="1:252" ht="15.75" customHeight="1">
      <c r="A9" s="17"/>
      <c r="B9" s="21"/>
      <c r="C9" s="21"/>
      <c r="D9" s="17" t="s">
        <v>50</v>
      </c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17" t="s">
        <v>51</v>
      </c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 t="s">
        <v>54</v>
      </c>
      <c r="E11" s="8"/>
      <c r="F11" s="21"/>
      <c r="G11" s="21"/>
      <c r="H11" s="21"/>
      <c r="I11" s="21"/>
      <c r="J11" s="20" t="s">
        <v>43</v>
      </c>
      <c r="L11" s="17">
        <v>4500610599</v>
      </c>
      <c r="M11" s="30"/>
      <c r="S11" s="46"/>
    </row>
    <row r="12" spans="1:252" ht="15.75" customHeight="1">
      <c r="A12" s="17"/>
      <c r="B12" s="75" t="s">
        <v>19</v>
      </c>
      <c r="C12" s="21"/>
      <c r="D12" s="17" t="s">
        <v>65</v>
      </c>
      <c r="E12" s="8"/>
      <c r="F12" s="21"/>
      <c r="G12" s="17"/>
      <c r="H12" s="17"/>
      <c r="I12" s="17"/>
      <c r="J12" s="20" t="s">
        <v>42</v>
      </c>
      <c r="K12" s="20"/>
      <c r="L12" s="29" t="s">
        <v>67</v>
      </c>
      <c r="M12" s="21"/>
      <c r="S12" s="46"/>
    </row>
    <row r="13" spans="1:252" ht="15.75" customHeight="1">
      <c r="A13" s="17"/>
      <c r="B13" s="75" t="s">
        <v>22</v>
      </c>
      <c r="C13" s="21"/>
      <c r="D13" s="17" t="s">
        <v>52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7" t="s">
        <v>66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7" t="s">
        <v>53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6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68</v>
      </c>
      <c r="F22" s="17"/>
      <c r="G22" s="95">
        <v>1</v>
      </c>
      <c r="H22" s="46">
        <v>1679</v>
      </c>
      <c r="I22" s="81">
        <v>0.4</v>
      </c>
      <c r="J22" s="46">
        <f>H22*(1-I22)</f>
        <v>1007.4</v>
      </c>
      <c r="K22" s="45"/>
      <c r="L22" s="45">
        <f>G22*J22</f>
        <v>1007.4</v>
      </c>
      <c r="M22" s="73" t="s">
        <v>85</v>
      </c>
    </row>
    <row r="23" spans="1:19" ht="15">
      <c r="A23" s="17"/>
      <c r="B23" s="12"/>
      <c r="C23" s="11"/>
      <c r="E23" s="17" t="s">
        <v>55</v>
      </c>
      <c r="F23" s="17"/>
      <c r="G23" s="95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20" t="s">
        <v>56</v>
      </c>
      <c r="E24" s="17" t="s">
        <v>69</v>
      </c>
      <c r="F24" s="17"/>
      <c r="G24" s="95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20">
        <v>22</v>
      </c>
      <c r="E25" s="17" t="s">
        <v>57</v>
      </c>
      <c r="F25" s="17"/>
      <c r="G25" s="95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20"/>
      <c r="E26" s="17" t="s">
        <v>70</v>
      </c>
      <c r="F26" s="17"/>
      <c r="G26" s="95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20"/>
      <c r="E27" s="17" t="s">
        <v>71</v>
      </c>
      <c r="F27" s="17"/>
      <c r="G27" s="95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20" t="s">
        <v>58</v>
      </c>
      <c r="E28" s="17" t="s">
        <v>59</v>
      </c>
      <c r="F28" s="17"/>
      <c r="G28" s="95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20" t="s">
        <v>72</v>
      </c>
      <c r="E29" s="17" t="s">
        <v>73</v>
      </c>
      <c r="F29" s="17"/>
      <c r="G29" s="95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20" t="s">
        <v>60</v>
      </c>
      <c r="E30" s="17" t="s">
        <v>74</v>
      </c>
      <c r="F30" s="17"/>
      <c r="G30" s="95"/>
      <c r="H30" s="46"/>
      <c r="I30" s="81"/>
      <c r="J30" s="46"/>
      <c r="K30" s="45"/>
      <c r="L30" s="45"/>
      <c r="M30" s="73"/>
    </row>
    <row r="31" spans="1:19" ht="15">
      <c r="A31" s="17"/>
      <c r="B31" s="12"/>
      <c r="C31" s="11"/>
      <c r="D31" s="20" t="s">
        <v>75</v>
      </c>
      <c r="E31" s="17" t="s">
        <v>76</v>
      </c>
      <c r="F31" s="17"/>
      <c r="G31" s="95"/>
      <c r="H31" s="46"/>
      <c r="I31" s="81"/>
      <c r="J31" s="46"/>
      <c r="K31" s="45"/>
      <c r="L31" s="45"/>
      <c r="M31" s="73"/>
    </row>
    <row r="32" spans="1:19" ht="15">
      <c r="A32" s="17"/>
      <c r="B32" s="12"/>
      <c r="C32" s="11"/>
      <c r="D32" s="20" t="s">
        <v>77</v>
      </c>
      <c r="E32" s="17" t="s">
        <v>78</v>
      </c>
      <c r="F32" s="17"/>
      <c r="G32" s="95"/>
      <c r="H32" s="46"/>
      <c r="I32" s="81"/>
      <c r="J32" s="46"/>
      <c r="K32" s="45"/>
      <c r="L32" s="45"/>
      <c r="M32" s="73"/>
    </row>
    <row r="33" spans="1:17" ht="15">
      <c r="A33" s="17"/>
      <c r="B33" s="12"/>
      <c r="C33" s="11"/>
      <c r="D33" s="20" t="s">
        <v>79</v>
      </c>
      <c r="E33" s="17" t="s">
        <v>80</v>
      </c>
      <c r="F33" s="17"/>
      <c r="G33" s="95"/>
      <c r="H33" s="46"/>
      <c r="I33" s="81"/>
      <c r="J33" s="46"/>
      <c r="K33" s="45"/>
      <c r="L33" s="45"/>
      <c r="M33" s="73"/>
    </row>
    <row r="34" spans="1:17" ht="15">
      <c r="A34" s="17"/>
      <c r="B34" s="12"/>
      <c r="C34" s="11"/>
      <c r="D34" s="102" t="s">
        <v>81</v>
      </c>
      <c r="E34" s="103" t="s">
        <v>82</v>
      </c>
      <c r="F34" s="17"/>
      <c r="G34" s="95"/>
      <c r="H34" s="46"/>
      <c r="I34" s="81"/>
      <c r="J34" s="46"/>
      <c r="K34" s="45"/>
      <c r="L34" s="45"/>
      <c r="M34" s="73"/>
    </row>
    <row r="35" spans="1:17" ht="15">
      <c r="A35" s="17"/>
      <c r="B35" s="17"/>
      <c r="C35" s="11"/>
      <c r="D35" s="17"/>
      <c r="E35" s="17" t="s">
        <v>83</v>
      </c>
      <c r="F35" s="17"/>
      <c r="G35" s="95"/>
      <c r="H35" s="46"/>
      <c r="M35" s="95"/>
      <c r="O35" s="81"/>
    </row>
    <row r="36" spans="1:17" ht="15">
      <c r="A36" s="17"/>
      <c r="B36" s="17"/>
      <c r="C36" s="11"/>
      <c r="D36" s="98"/>
      <c r="E36" s="17" t="s">
        <v>84</v>
      </c>
      <c r="F36" s="17"/>
      <c r="G36" s="95"/>
      <c r="H36" s="46"/>
      <c r="M36" s="95"/>
      <c r="O36" s="81"/>
    </row>
    <row r="37" spans="1:17" ht="15">
      <c r="A37" s="17"/>
      <c r="B37" s="17"/>
      <c r="C37" s="11"/>
      <c r="D37" s="98"/>
      <c r="E37" s="17"/>
      <c r="F37" s="17"/>
      <c r="G37" s="95"/>
      <c r="H37" s="46"/>
      <c r="M37" s="95"/>
      <c r="O37" s="81"/>
    </row>
    <row r="38" spans="1:17" ht="15">
      <c r="A38" s="17"/>
      <c r="B38" s="17"/>
      <c r="C38" s="11"/>
      <c r="D38" s="17" t="s">
        <v>86</v>
      </c>
      <c r="E38" s="17"/>
      <c r="F38" s="17"/>
      <c r="G38" s="95"/>
      <c r="H38" s="46"/>
      <c r="M38" s="95"/>
      <c r="O38" s="81"/>
    </row>
    <row r="39" spans="1:17" ht="15">
      <c r="A39" s="17"/>
      <c r="B39" s="17"/>
      <c r="C39" s="11"/>
      <c r="D39" s="98"/>
      <c r="E39" s="17"/>
      <c r="F39" s="17"/>
      <c r="G39" s="95"/>
      <c r="H39" s="46"/>
      <c r="M39" s="95"/>
      <c r="O39" s="81"/>
    </row>
    <row r="40" spans="1:17" ht="15">
      <c r="A40" s="17"/>
      <c r="B40" s="17"/>
      <c r="C40" s="11"/>
      <c r="D40" s="98"/>
      <c r="E40" s="17"/>
      <c r="F40" s="17"/>
      <c r="G40" s="95"/>
      <c r="H40" s="46"/>
      <c r="M40" s="95"/>
      <c r="O40" s="81"/>
    </row>
    <row r="41" spans="1:17" ht="15">
      <c r="A41" s="17"/>
      <c r="B41" s="17"/>
      <c r="C41" s="11"/>
      <c r="D41" s="98"/>
      <c r="E41" s="17"/>
      <c r="F41" s="17"/>
      <c r="G41" s="95"/>
      <c r="H41" s="46"/>
      <c r="M41" s="95"/>
      <c r="O41" s="81"/>
    </row>
    <row r="42" spans="1:17" ht="15.75" customHeight="1" thickBot="1">
      <c r="A42" s="17"/>
      <c r="B42" s="92"/>
      <c r="C42" s="92"/>
      <c r="D42" s="92"/>
      <c r="E42" s="92"/>
      <c r="F42" s="92"/>
      <c r="G42" s="92"/>
      <c r="H42" s="59"/>
      <c r="I42" s="59"/>
      <c r="J42" s="60"/>
      <c r="K42" s="61"/>
      <c r="L42" s="61"/>
      <c r="M42" s="74"/>
      <c r="P42"/>
      <c r="Q42"/>
    </row>
    <row r="43" spans="1:17" ht="15.75" customHeight="1">
      <c r="A43" s="17"/>
      <c r="B43" s="11"/>
      <c r="C43" s="11"/>
      <c r="D43" s="12"/>
      <c r="E43" s="21"/>
      <c r="F43" s="11"/>
      <c r="G43" s="28" t="s">
        <v>18</v>
      </c>
      <c r="H43" s="28"/>
      <c r="I43" s="28"/>
      <c r="J43" s="46" t="s">
        <v>4</v>
      </c>
      <c r="K43" s="45"/>
      <c r="L43" s="45">
        <f>SUM(L22:L42)</f>
        <v>1007.4</v>
      </c>
      <c r="M43" s="55"/>
      <c r="P43"/>
      <c r="Q43"/>
    </row>
    <row r="44" spans="1:17" ht="15.75" customHeight="1">
      <c r="A44" s="17"/>
      <c r="B44" s="11"/>
      <c r="C44" s="11"/>
      <c r="D44" s="12"/>
      <c r="E44" s="39"/>
      <c r="F44" s="37"/>
      <c r="G44" s="38" t="s">
        <v>15</v>
      </c>
      <c r="H44" s="38"/>
      <c r="I44" s="38"/>
      <c r="J44" s="47" t="s">
        <v>4</v>
      </c>
      <c r="K44" s="48"/>
      <c r="L44" s="48">
        <v>0</v>
      </c>
      <c r="M44" s="53"/>
      <c r="P44"/>
      <c r="Q44"/>
    </row>
    <row r="45" spans="1:17" ht="15.75" customHeight="1">
      <c r="A45" s="17"/>
      <c r="B45" s="11"/>
      <c r="C45" s="11"/>
      <c r="D45" s="12"/>
      <c r="E45" s="40"/>
      <c r="F45" s="41"/>
      <c r="G45" s="52" t="s">
        <v>2</v>
      </c>
      <c r="H45" s="52"/>
      <c r="I45" s="52"/>
      <c r="J45" s="49" t="s">
        <v>4</v>
      </c>
      <c r="K45" s="50"/>
      <c r="L45" s="50">
        <v>0</v>
      </c>
      <c r="M45" s="54"/>
    </row>
    <row r="46" spans="1:17" ht="15.75" customHeight="1" thickBot="1">
      <c r="A46" s="17"/>
      <c r="B46" s="57"/>
      <c r="C46" s="57"/>
      <c r="D46" s="56"/>
      <c r="E46" s="64"/>
      <c r="F46" s="65"/>
      <c r="G46" s="66" t="s">
        <v>16</v>
      </c>
      <c r="H46" s="66"/>
      <c r="I46" s="66"/>
      <c r="J46" s="67" t="s">
        <v>4</v>
      </c>
      <c r="K46" s="68"/>
      <c r="L46" s="68"/>
      <c r="M46" s="69"/>
    </row>
    <row r="47" spans="1:17" ht="15.75" customHeight="1">
      <c r="A47" s="17"/>
      <c r="B47" s="11"/>
      <c r="C47" s="11"/>
      <c r="D47" s="12"/>
      <c r="E47" s="21"/>
      <c r="F47" s="11"/>
      <c r="G47" s="27" t="s">
        <v>23</v>
      </c>
      <c r="H47" s="27"/>
      <c r="I47" s="27"/>
      <c r="J47" s="46" t="s">
        <v>4</v>
      </c>
      <c r="K47" s="45"/>
      <c r="L47" s="45">
        <f>SUM(L43:L46)</f>
        <v>1007.4</v>
      </c>
      <c r="M47" s="55"/>
    </row>
    <row r="48" spans="1:17" ht="15.75" customHeight="1" thickBot="1">
      <c r="A48" s="17"/>
      <c r="B48" s="57"/>
      <c r="C48" s="57"/>
      <c r="D48" s="56"/>
      <c r="E48" s="58"/>
      <c r="F48" s="57"/>
      <c r="G48" s="62" t="s">
        <v>48</v>
      </c>
      <c r="H48" s="62"/>
      <c r="I48" s="62"/>
      <c r="J48" s="60" t="s">
        <v>4</v>
      </c>
      <c r="K48" s="61"/>
      <c r="L48" s="61"/>
      <c r="M48" s="63"/>
    </row>
    <row r="49" spans="1:252" ht="15.75" customHeight="1">
      <c r="A49" s="17"/>
      <c r="B49" s="11"/>
      <c r="C49" s="11"/>
      <c r="D49" s="12"/>
      <c r="E49" s="17"/>
      <c r="F49" s="11"/>
      <c r="G49" s="51" t="s">
        <v>18</v>
      </c>
      <c r="H49" s="51"/>
      <c r="I49" s="51"/>
      <c r="J49" s="46" t="s">
        <v>4</v>
      </c>
      <c r="K49" s="45"/>
      <c r="L49" s="46">
        <f>SUM(L47:L48)</f>
        <v>1007.4</v>
      </c>
      <c r="M49" s="55"/>
    </row>
    <row r="50" spans="1:252" ht="15.75" customHeight="1">
      <c r="A50" s="17"/>
      <c r="B50" s="11"/>
      <c r="C50" s="11"/>
      <c r="D50" s="51" t="s">
        <v>47</v>
      </c>
      <c r="E50" s="86" t="s">
        <v>61</v>
      </c>
      <c r="F50" s="11"/>
      <c r="G50" s="51"/>
      <c r="H50" s="51"/>
      <c r="I50" s="51"/>
      <c r="J50" s="46"/>
      <c r="K50" s="45"/>
      <c r="L50" s="46"/>
      <c r="M50" s="55"/>
    </row>
    <row r="51" spans="1:252" s="17" customFormat="1" ht="15.75" customHeight="1">
      <c r="C51" s="11"/>
      <c r="E51" s="86" t="s">
        <v>62</v>
      </c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1:252" s="17" customFormat="1" ht="15.75" customHeight="1">
      <c r="B52" s="18"/>
      <c r="E52" s="86" t="s">
        <v>63</v>
      </c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1:252" s="17" customFormat="1" ht="15.75" customHeight="1">
      <c r="B53" s="18"/>
      <c r="E53" s="86" t="s">
        <v>64</v>
      </c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1:252" s="17" customFormat="1" ht="15.75" customHeight="1">
      <c r="B54" s="11"/>
      <c r="C54" s="11"/>
      <c r="D54" s="18"/>
      <c r="E54" s="17" t="s">
        <v>87</v>
      </c>
      <c r="F54" s="11"/>
      <c r="G54" s="13"/>
      <c r="H54" s="13"/>
      <c r="I54" s="13"/>
      <c r="J54" s="19"/>
      <c r="K54" s="11"/>
      <c r="L54" s="15"/>
      <c r="M54" s="16"/>
      <c r="N54" s="8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1:252" s="17" customFormat="1" ht="15.75" customHeight="1">
      <c r="B55" s="11"/>
      <c r="C55" s="11"/>
      <c r="D55" s="18"/>
      <c r="E55" s="17" t="s">
        <v>88</v>
      </c>
      <c r="F55" s="11"/>
      <c r="G55" s="13"/>
      <c r="H55" s="13"/>
      <c r="I55" s="13"/>
      <c r="J55" s="19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1:252" s="17" customFormat="1" ht="15.75" customHeight="1">
      <c r="B56" s="11"/>
      <c r="C56" s="11"/>
      <c r="D56" s="18"/>
      <c r="F56" s="11"/>
      <c r="G56" s="13"/>
      <c r="H56" s="13"/>
      <c r="I56" s="13"/>
      <c r="J56" s="19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1:252" s="17" customFormat="1" ht="15.75" customHeight="1">
      <c r="C57" s="11"/>
      <c r="D57" s="70" t="s">
        <v>24</v>
      </c>
      <c r="E57" s="11"/>
      <c r="F57" s="11"/>
      <c r="G57" s="13"/>
      <c r="H57" s="13"/>
      <c r="I57" s="13"/>
      <c r="J57" s="14"/>
      <c r="K57" s="11"/>
      <c r="L57" s="72"/>
      <c r="M57" s="16"/>
      <c r="N57" s="8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1:252" s="17" customFormat="1" ht="15.75" customHeight="1">
      <c r="B58" s="11"/>
      <c r="C58" s="11"/>
      <c r="D58" s="51" t="s">
        <v>25</v>
      </c>
      <c r="E58" s="18"/>
      <c r="F58" s="11"/>
      <c r="G58" s="13"/>
      <c r="H58" s="13"/>
      <c r="I58" s="13"/>
      <c r="J58" s="14"/>
      <c r="K58" s="11"/>
      <c r="L58" s="15"/>
      <c r="M58" s="16"/>
      <c r="N58" s="94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1:252" s="17" customFormat="1" ht="15.75" customHeight="1">
      <c r="D59" s="25" t="s">
        <v>26</v>
      </c>
      <c r="E59" s="84" t="s">
        <v>39</v>
      </c>
      <c r="M59" s="21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1:252" s="17" customFormat="1" ht="15.75" customHeight="1">
      <c r="D60" s="25" t="s">
        <v>27</v>
      </c>
      <c r="E60" s="22" t="s">
        <v>17</v>
      </c>
      <c r="M60" s="21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1:252" s="17" customFormat="1" ht="15.75" customHeight="1">
      <c r="B61" s="11"/>
      <c r="C61" s="11"/>
      <c r="D61" s="12"/>
      <c r="E61" s="11"/>
      <c r="F61" s="11"/>
      <c r="G61" s="13"/>
      <c r="H61" s="13"/>
      <c r="I61" s="13"/>
      <c r="J61" s="14"/>
      <c r="K61" s="11"/>
      <c r="L61" s="15"/>
      <c r="M61" s="16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1:252" s="17" customFormat="1" ht="15.75" customHeight="1">
      <c r="B62" s="11"/>
      <c r="C62" s="11"/>
      <c r="D62" s="12"/>
      <c r="E62" s="11"/>
      <c r="F62" s="11"/>
      <c r="G62" s="13"/>
      <c r="H62" s="13"/>
      <c r="I62" s="13"/>
      <c r="J62" s="14"/>
      <c r="K62" s="11"/>
      <c r="L62" s="15"/>
      <c r="M62" s="16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1:252" s="17" customFormat="1" ht="15.75" customHeight="1">
      <c r="B63" s="11"/>
      <c r="C63" s="11"/>
      <c r="D63" s="12"/>
      <c r="E63" s="11"/>
      <c r="F63" s="11"/>
      <c r="G63" s="13"/>
      <c r="H63" s="13"/>
      <c r="I63" s="13"/>
      <c r="J63" s="14"/>
      <c r="K63" s="11"/>
      <c r="L63" s="15"/>
      <c r="M63" s="16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pans="1:252" s="17" customFormat="1" ht="15.75" customHeight="1">
      <c r="B64" s="11"/>
      <c r="C64" s="11"/>
      <c r="D64" s="12"/>
      <c r="E64" s="11"/>
      <c r="F64" s="11"/>
      <c r="G64" s="13"/>
      <c r="H64" s="13"/>
      <c r="I64" s="13"/>
      <c r="J64" s="14"/>
      <c r="K64" s="11"/>
      <c r="L64" s="15"/>
      <c r="M64" s="16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</row>
    <row r="65" spans="2:252" s="17" customFormat="1" ht="15.75" customHeight="1">
      <c r="B65" s="8"/>
      <c r="C65" s="8"/>
      <c r="D65" s="11"/>
      <c r="E65" s="11"/>
      <c r="F65" s="11"/>
      <c r="G65" s="23"/>
      <c r="H65" s="23"/>
      <c r="I65" s="23"/>
      <c r="J65" s="11"/>
      <c r="K65" s="11"/>
      <c r="L65" s="23"/>
      <c r="M65" s="24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</row>
    <row r="66" spans="2:252" s="17" customFormat="1" ht="15.75" customHeight="1">
      <c r="B66" s="11" t="s">
        <v>34</v>
      </c>
      <c r="C66" s="11"/>
      <c r="D66" s="11"/>
      <c r="E66" s="11"/>
      <c r="F66" s="11"/>
      <c r="G66" s="23"/>
      <c r="H66" s="23"/>
      <c r="I66" s="23"/>
      <c r="J66" s="11"/>
      <c r="K66" s="11"/>
      <c r="L66" s="23"/>
      <c r="M66" s="23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</row>
    <row r="67" spans="2:252" s="17" customFormat="1" ht="15.75" customHeight="1">
      <c r="B67" s="11" t="s">
        <v>38</v>
      </c>
      <c r="C67" s="8"/>
      <c r="D67" s="11"/>
      <c r="E67" s="11"/>
      <c r="F67" s="11"/>
      <c r="G67" s="23"/>
      <c r="H67" s="23"/>
      <c r="I67" s="23"/>
      <c r="J67" s="11"/>
      <c r="K67" s="11"/>
      <c r="L67" s="23"/>
      <c r="M67" s="23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</row>
    <row r="68" spans="2:252" ht="15.75" customHeight="1">
      <c r="B68" s="8"/>
      <c r="C68" s="8"/>
      <c r="D68" s="5"/>
      <c r="E68" s="6"/>
      <c r="F68" s="6"/>
      <c r="G68" s="7"/>
      <c r="H68" s="7"/>
      <c r="I68" s="7"/>
      <c r="J68" s="6"/>
      <c r="K68" s="6"/>
      <c r="L68" s="7"/>
      <c r="M68" s="7"/>
    </row>
    <row r="69" spans="2:252" ht="15.75" customHeight="1">
      <c r="B69" s="8"/>
      <c r="C69" s="8"/>
      <c r="D69" s="5"/>
      <c r="E69" s="6"/>
      <c r="F69" s="6"/>
      <c r="G69" s="7"/>
      <c r="H69" s="7"/>
      <c r="I69" s="7"/>
      <c r="J69" s="6"/>
      <c r="K69" s="6"/>
      <c r="L69" s="7"/>
      <c r="M69" s="7"/>
    </row>
    <row r="70" spans="2:252" ht="15.75" customHeight="1">
      <c r="B70" s="2"/>
      <c r="C70" s="2"/>
      <c r="D70" s="2"/>
      <c r="E70" s="2"/>
      <c r="F70" s="2"/>
      <c r="G70" s="7"/>
      <c r="H70" s="7"/>
      <c r="I70" s="7"/>
      <c r="J70" s="2"/>
      <c r="K70" s="2"/>
      <c r="L70" s="2"/>
      <c r="M70" s="2"/>
    </row>
    <row r="71" spans="2:252" ht="15.75" customHeight="1">
      <c r="B71" s="2"/>
      <c r="C71" s="2"/>
      <c r="D71" s="2"/>
      <c r="E71" s="2"/>
      <c r="F71" s="2"/>
      <c r="G71" s="7"/>
      <c r="H71" s="7"/>
      <c r="I71" s="7"/>
      <c r="J71" s="2"/>
      <c r="K71" s="2"/>
      <c r="L71" s="2"/>
      <c r="M71" s="2"/>
    </row>
    <row r="72" spans="2:252" ht="15.75" customHeight="1">
      <c r="B72" s="2"/>
      <c r="C72" s="2"/>
      <c r="D72" s="2"/>
      <c r="E72" s="2"/>
      <c r="F72" s="2"/>
      <c r="G72" s="7"/>
      <c r="H72" s="7"/>
      <c r="I72" s="7"/>
      <c r="J72" s="2"/>
      <c r="K72" s="2"/>
      <c r="L72" s="2"/>
      <c r="M72" s="2"/>
    </row>
    <row r="73" spans="2:252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2:252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 display="http://www.ski-gmbh.com/"/>
    <hyperlink ref="D14" r:id="rId4" tooltip="mailto:g.theissig@ski-gmbh.com" display="mailto:g.theissig@ski-gmbh.com"/>
  </hyperlinks>
  <printOptions horizontalCentered="1"/>
  <pageMargins left="0.33" right="0.27" top="0.32" bottom="0.33" header="0.24" footer="0.196850393700787"/>
  <pageSetup paperSize="9" scale="76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2012-10-16T16:30:06Z</dcterms:modified>
</cp:coreProperties>
</file>