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9" i="1" l="1"/>
  <c r="L29" i="1" s="1"/>
  <c r="J22" i="1"/>
  <c r="L22" i="1" s="1"/>
  <c r="P22" i="1" l="1"/>
  <c r="R22" i="1" s="1"/>
  <c r="L32" i="1" l="1"/>
  <c r="L36" i="1" s="1"/>
  <c r="L38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<sst xmlns="http://schemas.openxmlformats.org/spreadsheetml/2006/main" count="88" uniqueCount="74">
  <si>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</si>
  <si>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</si>
  <si>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</si>
  <si>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</si>
  <si>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</si>
  <si>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</si>
  <si>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</si>
  <si>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</si>
  <si>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</si>
  <si>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</si>
  <si>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</si>
  <si>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</si>
  <si>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</si>
  <si>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</si>
  <si>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</si>
  <si>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</si>
  <si>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</si>
  <si>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</si>
  <si>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</si>
  <si>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</si>
  <si>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</si>
  <si>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</si>
  <si>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</si>
  <si>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</si>
  <si>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</si>
  <si>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</si>
  <si>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</si>
  <si>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</si>
  <si>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</si>
  <si>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</si>
  <si>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</si>
  <si>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</si>
  <si>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</si>
  <si>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</si>
  <si>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</si>
  <si>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</si>
  <si>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</si>
  <si>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</si>
  <si>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</si>
  <si>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</si>
  <si>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</si>
  <si>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</si>
  <si>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</si>
  <si>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</si>
  <si>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</si>
  <si>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</si>
  <si>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</si>
  <si>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</si>
  <si>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</si>
  <si>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</si>
  <si>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</si>
  <si>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</si>
  <si>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</si>
  <si>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</si>
  <si>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</si>
  <si>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MCF0080AGND010000</t>
  </si>
  <si>
    <t>Débitmètre massique thermique MCF</t>
  </si>
  <si>
    <t>Gamme: 2 à 200 Nl/mn</t>
  </si>
  <si>
    <t>Alimentation: 24Vdc</t>
  </si>
  <si>
    <t>Sortie: 4-20mA et impulsions</t>
  </si>
  <si>
    <t>Fonction totalisation</t>
  </si>
  <si>
    <t>Connexion : G 1/4"</t>
  </si>
  <si>
    <t>PA5-4ISX5SK</t>
  </si>
  <si>
    <t>Câble 5 mètres et connecteur M12</t>
  </si>
  <si>
    <t>Attention:</t>
  </si>
  <si>
    <t>Shipping reference:</t>
  </si>
  <si>
    <t>3</t>
  </si>
  <si>
    <t>Airlitec</t>
  </si>
  <si>
    <t xml:space="preserve">88, rue Jean Jaures </t>
  </si>
  <si>
    <t>80470 Dreuil Les Amiens</t>
  </si>
  <si>
    <t>Régis Houllier</t>
  </si>
  <si>
    <t>Commande 1210RH134</t>
  </si>
  <si>
    <t>1210RH134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</si>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</sst>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V9" sqref="U9:V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40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41194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 t="s">
        <v>73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72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55</v>
      </c>
      <c r="E22" s="99" t="s">
        <v>56</v>
      </c>
      <c r="F22" s="99"/>
      <c r="G22" s="102">
        <v>2</v>
      </c>
      <c r="H22" s="46">
        <v>395</v>
      </c>
      <c r="I22" s="81">
        <v>0.5</v>
      </c>
      <c r="J22" s="46">
        <f>H22*(1-I22)</f>
        <v>197.5</v>
      </c>
      <c r="K22" s="45"/>
      <c r="L22" s="45">
        <f>G22*J22</f>
        <v>395</v>
      </c>
      <c r="M22" s="73" t="s">
        <v>66</v>
      </c>
      <c r="N22" s="17">
        <v>60.81</v>
      </c>
      <c r="O22" s="81">
        <v>0.3</v>
      </c>
      <c r="P22" s="17">
        <f t="shared" ref="P22" si="0">N22/(1-O22)</f>
        <v>86.871428571428581</v>
      </c>
      <c r="Q22" s="100">
        <v>0.4</v>
      </c>
      <c r="R22" s="101">
        <f t="shared" ref="R22" si="1">P22/(1-Q22)</f>
        <v>144.78571428571431</v>
      </c>
    </row>
    <row r="23" spans="1:19" ht="15">
      <c r="A23" s="17"/>
      <c r="B23" s="12"/>
      <c r="C23" s="11"/>
      <c r="D23" s="99"/>
      <c r="E23" s="99" t="s">
        <v>57</v>
      </c>
      <c r="F23" s="99"/>
      <c r="G23" s="102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9"/>
      <c r="E24" s="99" t="s">
        <v>58</v>
      </c>
      <c r="F24" s="99"/>
      <c r="G24" s="102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9"/>
      <c r="E25" s="99" t="s">
        <v>59</v>
      </c>
      <c r="F25" s="99"/>
      <c r="G25" s="102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99"/>
      <c r="E26" s="99" t="s">
        <v>60</v>
      </c>
      <c r="F26" s="99"/>
      <c r="G26" s="102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9"/>
      <c r="E27" s="99" t="s">
        <v>61</v>
      </c>
      <c r="F27" s="99"/>
      <c r="G27" s="102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99"/>
      <c r="E28" s="99"/>
      <c r="F28" s="99"/>
      <c r="G28" s="102"/>
      <c r="H28" s="46"/>
      <c r="I28" s="81"/>
      <c r="J28" s="46"/>
      <c r="K28" s="45"/>
      <c r="L28" s="45"/>
      <c r="M28" s="73"/>
    </row>
    <row r="29" spans="1:19" ht="15">
      <c r="A29" s="17"/>
      <c r="B29" s="12">
        <v>2</v>
      </c>
      <c r="C29" s="11"/>
      <c r="D29" s="99" t="s">
        <v>62</v>
      </c>
      <c r="E29" s="99" t="s">
        <v>63</v>
      </c>
      <c r="F29" s="99"/>
      <c r="G29" s="102">
        <v>2</v>
      </c>
      <c r="H29" s="46">
        <v>23</v>
      </c>
      <c r="I29" s="81">
        <v>0.5</v>
      </c>
      <c r="J29" s="46">
        <f>H29*(1-I29)</f>
        <v>11.5</v>
      </c>
      <c r="K29" s="45"/>
      <c r="L29" s="45">
        <f>G29*J29</f>
        <v>23</v>
      </c>
      <c r="M29" s="73" t="s">
        <v>66</v>
      </c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418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418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418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67</v>
      </c>
      <c r="F39" s="11"/>
      <c r="G39" s="51"/>
      <c r="H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68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69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54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03" t="s">
        <v>64</v>
      </c>
      <c r="E43" s="99" t="s">
        <v>70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03" t="s">
        <v>65</v>
      </c>
      <c r="E44" s="17" t="s">
        <v>71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2012-10-11T12:31:35Z</cp:lastPrinted>
  <dcterms:created xsi:type="dcterms:W3CDTF">2000-06-29T05:08:18Z</dcterms:created>
  <dcterms:modified xsi:type="dcterms:W3CDTF">2012-10-11T12:31:50Z</dcterms:modified>
</cp:coreProperties>
</file>