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P22" i="1" l="1"/>
  <c r="R22" i="1" s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<sst xmlns="http://schemas.openxmlformats.org/spreadsheetml/2006/main" count="83" uniqueCount="70">
  <si>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</si>
  <si>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</si>
  <si>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</si>
  <si>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</si>
  <si>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</si>
  <si>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</si>
  <si>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</si>
  <si>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</si>
  <si>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</si>
  <si>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</si>
  <si>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</si>
  <si>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</si>
  <si>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</si>
  <si>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</si>
  <si>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</si>
  <si>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</si>
  <si>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</si>
  <si>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</si>
  <si>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</si>
  <si>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</si>
  <si>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</si>
  <si>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</si>
  <si>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</si>
  <si>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</si>
  <si>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</si>
  <si>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</si>
  <si>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</si>
  <si>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</si>
  <si>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</si>
  <si>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</si>
  <si>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</si>
  <si>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</si>
  <si>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</si>
  <si>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</si>
  <si>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</si>
  <si>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</si>
  <si>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</si>
  <si>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</si>
  <si>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</si>
  <si>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</si>
  <si>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</si>
  <si>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</si>
  <si>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</si>
  <si>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</si>
  <si>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</si>
  <si>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</si>
  <si>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</si>
  <si>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</si>
  <si>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</si>
  <si>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</si>
  <si>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</si>
  <si>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</si>
  <si>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</si>
  <si>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</si>
  <si>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Alimentation: 85 à 264Vac</t>
  </si>
  <si>
    <t>3 relais d'alarme</t>
  </si>
  <si>
    <t>2 transformateurs de courant</t>
  </si>
  <si>
    <t>IBIDEN DPF France SAS</t>
  </si>
  <si>
    <t>24, route de Joigny</t>
  </si>
  <si>
    <t>45320 Courtenay</t>
  </si>
  <si>
    <t>France</t>
  </si>
  <si>
    <t>Attention: Mme Alexandrine Gullot</t>
  </si>
  <si>
    <t>C15TV0TA0200</t>
  </si>
  <si>
    <t>SDC15 régulateur 48*48</t>
  </si>
  <si>
    <t>Sortie volt</t>
  </si>
  <si>
    <t>Entrée T/C</t>
  </si>
  <si>
    <t>2 entrées digitales</t>
  </si>
  <si>
    <t>5</t>
  </si>
  <si>
    <t>Shipping reference: Commande 301202486</t>
  </si>
  <si>
    <t>1210RH129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</si>
</sst>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1657350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40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46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8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41187</v>
      </c>
      <c r="M8" s="21"/>
      <c r="N8" s="91"/>
    </row>
    <row r="9" spans="1:252" ht="15.75" customHeight="1">
      <c r="A9" s="17"/>
      <c r="B9" s="21"/>
      <c r="C9" s="21"/>
      <c r="D9" s="98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8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8" t="s">
        <v>52</v>
      </c>
      <c r="E11" s="8"/>
      <c r="F11" s="21"/>
      <c r="G11" s="21"/>
      <c r="H11" s="21"/>
      <c r="I11" s="21"/>
      <c r="J11" s="20" t="s">
        <v>43</v>
      </c>
      <c r="L11" s="17">
        <v>301202486</v>
      </c>
      <c r="M11" s="30"/>
      <c r="S11" s="46"/>
    </row>
    <row r="12" spans="1:252" ht="15.75" customHeight="1">
      <c r="A12" s="17"/>
      <c r="B12" s="75" t="s">
        <v>19</v>
      </c>
      <c r="C12" s="21"/>
      <c r="D12" s="98" t="s">
        <v>53</v>
      </c>
      <c r="E12" s="8"/>
      <c r="F12" s="21"/>
      <c r="G12" s="17"/>
      <c r="H12" s="17"/>
      <c r="I12" s="17"/>
      <c r="J12" s="20" t="s">
        <v>42</v>
      </c>
      <c r="K12" s="20"/>
      <c r="L12" s="29" t="s">
        <v>69</v>
      </c>
      <c r="M12" s="21"/>
      <c r="S12" s="46"/>
    </row>
    <row r="13" spans="1:252" ht="15.75" customHeight="1">
      <c r="A13" s="17"/>
      <c r="B13" s="75" t="s">
        <v>22</v>
      </c>
      <c r="C13" s="21"/>
      <c r="D13" s="95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6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7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62</v>
      </c>
      <c r="E22" s="99" t="s">
        <v>63</v>
      </c>
      <c r="F22" s="17"/>
      <c r="G22" s="17">
        <v>1</v>
      </c>
      <c r="H22" s="46"/>
      <c r="I22" s="81"/>
      <c r="J22" s="46">
        <v>86.9</v>
      </c>
      <c r="K22" s="45"/>
      <c r="L22" s="45">
        <f>G22*J22</f>
        <v>86.9</v>
      </c>
      <c r="M22" s="73" t="s">
        <v>67</v>
      </c>
      <c r="N22" s="17">
        <v>60.81</v>
      </c>
      <c r="O22" s="81">
        <v>0.3</v>
      </c>
      <c r="P22" s="17">
        <f t="shared" ref="P22" si="0">N22/(1-O22)</f>
        <v>86.871428571428581</v>
      </c>
      <c r="Q22" s="100">
        <v>0.4</v>
      </c>
      <c r="R22" s="101">
        <f t="shared" ref="R22" si="1">P22/(1-Q22)</f>
        <v>144.78571428571431</v>
      </c>
    </row>
    <row r="23" spans="1:19" ht="15">
      <c r="A23" s="17"/>
      <c r="B23" s="12"/>
      <c r="C23" s="11"/>
      <c r="D23" s="17"/>
      <c r="E23" s="99" t="s">
        <v>64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99" t="s">
        <v>65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99" t="s">
        <v>54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99" t="s">
        <v>55</v>
      </c>
      <c r="F26" s="17"/>
      <c r="G26" s="17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17"/>
      <c r="E27" s="99" t="s">
        <v>56</v>
      </c>
      <c r="F27" s="17"/>
      <c r="G27" s="17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17"/>
      <c r="E28" s="99" t="s">
        <v>66</v>
      </c>
      <c r="F28" s="17"/>
      <c r="G28" s="17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17"/>
      <c r="G29" s="17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7"/>
      <c r="E30" s="17"/>
      <c r="F30" s="17"/>
      <c r="G30" s="17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86.9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86.9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86.9</v>
      </c>
      <c r="M38" s="55"/>
    </row>
    <row r="39" spans="1:252" ht="15.75" customHeight="1">
      <c r="A39" s="17"/>
      <c r="B39" s="11"/>
      <c r="C39" s="11"/>
      <c r="D39" s="51" t="s">
        <v>47</v>
      </c>
      <c r="E39" s="86" t="s">
        <v>57</v>
      </c>
      <c r="F39" s="11"/>
      <c r="G39" s="51"/>
      <c r="H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86" t="s">
        <v>58</v>
      </c>
      <c r="F40" s="11"/>
      <c r="G40" s="13"/>
      <c r="H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86" t="s">
        <v>59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60</v>
      </c>
      <c r="F42" s="11"/>
      <c r="G42" s="13"/>
      <c r="H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61</v>
      </c>
      <c r="F43" s="11"/>
      <c r="G43" s="13"/>
      <c r="H43" s="13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68</v>
      </c>
      <c r="F44" s="11"/>
      <c r="G44" s="13"/>
      <c r="H44" s="13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2012-10-05T08:56:44Z</dcterms:modified>
</cp:coreProperties>
</file>