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<sst xmlns="http://schemas.openxmlformats.org/spreadsheetml/2006/main" count="88" uniqueCount="75">
  <si>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</si>
  <si>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</si>
  <si>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</si>
  <si>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</si>
  <si>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</si>
  <si>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</si>
  <si>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</si>
  <si>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</si>
  <si>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</si>
  <si>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</si>
  <si>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</si>
  <si>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</si>
  <si>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</si>
  <si>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</si>
  <si>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</si>
  <si>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</si>
  <si>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</si>
  <si>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</si>
  <si>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</si>
  <si>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</si>
  <si>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</si>
  <si>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</si>
  <si>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</si>
  <si>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</si>
  <si>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</si>
  <si>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</si>
  <si>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</si>
  <si>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</si>
  <si>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</si>
  <si>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</si>
  <si>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</si>
  <si>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</si>
  <si>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</si>
  <si>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</si>
  <si>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</si>
  <si>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</si>
  <si>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</si>
  <si>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</si>
  <si>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</si>
  <si>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</si>
  <si>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</si>
  <si>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</si>
  <si>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</si>
  <si>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</si>
  <si>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</si>
  <si>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</si>
  <si>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</si>
  <si>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</si>
  <si>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</si>
  <si>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</si>
  <si>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</si>
  <si>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</si>
  <si>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</si>
  <si>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</si>
  <si>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</si>
  <si>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</si>
  <si>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</si>
  <si>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 xml:space="preserve">Attention: </t>
  </si>
  <si>
    <t xml:space="preserve">Shipping reference: </t>
  </si>
  <si>
    <t>1209RH122</t>
  </si>
  <si>
    <t>4500224223</t>
  </si>
  <si>
    <t>7ME5801-1JE21-1AC1  Y05</t>
  </si>
  <si>
    <t>Débitmètre à flotteur type Trogflux</t>
  </si>
  <si>
    <t>Tube Trogamid</t>
  </si>
  <si>
    <t>Type F10000 guidé avec flotteur Inox 1.4571 magnétique</t>
  </si>
  <si>
    <t>Gamme : 0,75 à 7,5m3/h   média : eau</t>
  </si>
  <si>
    <t>Connexion: PVC manchon à coller 63mm (DN50)</t>
  </si>
  <si>
    <t>Avec contact K18/A (fermé si débit &lt; limite)</t>
  </si>
  <si>
    <t>2</t>
  </si>
  <si>
    <t>IRSTEA</t>
  </si>
  <si>
    <t>station d'expérimention</t>
  </si>
  <si>
    <t>moulin de logerie</t>
  </si>
  <si>
    <t>33660 Saint Seurin sur l'isle France</t>
  </si>
  <si>
    <t>Mr Rémy Fraty</t>
  </si>
  <si>
    <t>Commande : 4500224223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</si>
</sst>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1428750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H30" sqref="H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40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3" t="s">
        <v>36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4" t="s">
        <v>46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5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41159</v>
      </c>
      <c r="M8" s="21"/>
      <c r="N8" s="91"/>
    </row>
    <row r="9" spans="1:252" ht="15.75" customHeight="1">
      <c r="A9" s="17"/>
      <c r="B9" s="21"/>
      <c r="C9" s="21"/>
      <c r="D9" s="95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43</v>
      </c>
      <c r="L11" s="80" t="s">
        <v>60</v>
      </c>
      <c r="M11" s="30"/>
      <c r="S11" s="46"/>
    </row>
    <row r="12" spans="1:252" ht="15.75" customHeight="1">
      <c r="A12" s="17"/>
      <c r="B12" s="75" t="s">
        <v>19</v>
      </c>
      <c r="C12" s="21"/>
      <c r="D12" s="96" t="s">
        <v>52</v>
      </c>
      <c r="E12" s="8"/>
      <c r="F12" s="21"/>
      <c r="G12" s="17"/>
      <c r="H12" s="17"/>
      <c r="I12" s="17"/>
      <c r="J12" s="20" t="s">
        <v>42</v>
      </c>
      <c r="K12" s="20"/>
      <c r="L12" s="29" t="s">
        <v>59</v>
      </c>
      <c r="M12" s="21"/>
      <c r="S12" s="46"/>
    </row>
    <row r="13" spans="1:252" ht="15.75" customHeight="1">
      <c r="A13" s="17"/>
      <c r="B13" s="75" t="s">
        <v>22</v>
      </c>
      <c r="C13" s="21"/>
      <c r="D13" s="95" t="s">
        <v>53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5" t="s">
        <v>54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7" t="s">
        <v>55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8" t="s">
        <v>56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9" t="s">
        <v>61</v>
      </c>
      <c r="E22" s="99" t="s">
        <v>62</v>
      </c>
      <c r="F22" s="99"/>
      <c r="G22" s="100">
        <v>5</v>
      </c>
      <c r="H22" s="46">
        <v>271</v>
      </c>
      <c r="I22" s="81">
        <v>0.37</v>
      </c>
      <c r="J22" s="46">
        <f>H22*(1-I22)</f>
        <v>170.73</v>
      </c>
      <c r="K22" s="45"/>
      <c r="L22" s="45">
        <f>G22*J22</f>
        <v>853.65</v>
      </c>
      <c r="M22" s="73" t="s">
        <v>68</v>
      </c>
    </row>
    <row r="23" spans="1:19" ht="15">
      <c r="A23" s="17"/>
      <c r="B23" s="12"/>
      <c r="C23" s="11"/>
      <c r="D23" s="35"/>
      <c r="E23" s="99" t="s">
        <v>63</v>
      </c>
      <c r="F23" s="99"/>
      <c r="G23" s="100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35"/>
      <c r="E24" s="99" t="s">
        <v>64</v>
      </c>
      <c r="F24" s="99"/>
      <c r="G24" s="100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35"/>
      <c r="E25" s="99" t="s">
        <v>65</v>
      </c>
      <c r="F25" s="99"/>
      <c r="G25" s="100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35"/>
      <c r="E26" s="99" t="s">
        <v>66</v>
      </c>
      <c r="F26" s="99"/>
      <c r="G26" s="100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35"/>
      <c r="E27" s="99" t="s">
        <v>67</v>
      </c>
      <c r="F27" s="99"/>
      <c r="G27" s="100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99"/>
      <c r="E28" s="99"/>
      <c r="F28" s="99"/>
      <c r="G28" s="100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99"/>
      <c r="F29" s="99"/>
      <c r="G29" s="100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99"/>
      <c r="E30" s="99"/>
      <c r="F30" s="99"/>
      <c r="G30" s="100"/>
      <c r="H30" s="46"/>
      <c r="I30" s="81"/>
      <c r="J30" s="46"/>
      <c r="K30" s="45"/>
      <c r="L30" s="45"/>
      <c r="M30" s="73"/>
    </row>
    <row r="31" spans="1:19" ht="15.75" customHeight="1" thickBot="1">
      <c r="A31" s="17"/>
      <c r="B31" s="92"/>
      <c r="C31" s="92"/>
      <c r="D31" s="92"/>
      <c r="E31" s="92"/>
      <c r="F31" s="92"/>
      <c r="G31" s="92"/>
      <c r="H31" s="59"/>
      <c r="I31" s="59"/>
      <c r="J31" s="60"/>
      <c r="K31" s="61"/>
      <c r="L31" s="61"/>
      <c r="M31" s="74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28" t="s">
        <v>18</v>
      </c>
      <c r="H32" s="28"/>
      <c r="I32" s="28"/>
      <c r="J32" s="46" t="s">
        <v>4</v>
      </c>
      <c r="K32" s="45"/>
      <c r="L32" s="45">
        <f>SUM(L22:L31)</f>
        <v>853.65</v>
      </c>
      <c r="M32" s="55"/>
      <c r="P32"/>
      <c r="Q32"/>
    </row>
    <row r="33" spans="1:252" ht="15.75" customHeight="1">
      <c r="A33" s="17"/>
      <c r="B33" s="11"/>
      <c r="C33" s="11"/>
      <c r="D33" s="12"/>
      <c r="E33" s="39"/>
      <c r="F33" s="37"/>
      <c r="G33" s="38" t="s">
        <v>15</v>
      </c>
      <c r="H33" s="38"/>
      <c r="I33" s="38"/>
      <c r="J33" s="47" t="s">
        <v>4</v>
      </c>
      <c r="K33" s="48"/>
      <c r="L33" s="48">
        <v>0</v>
      </c>
      <c r="M33" s="53"/>
      <c r="P33"/>
      <c r="Q33"/>
    </row>
    <row r="34" spans="1:252" ht="15.75" customHeight="1">
      <c r="A34" s="17"/>
      <c r="B34" s="11"/>
      <c r="C34" s="11"/>
      <c r="D34" s="12"/>
      <c r="E34" s="40"/>
      <c r="F34" s="41"/>
      <c r="G34" s="52" t="s">
        <v>2</v>
      </c>
      <c r="H34" s="52"/>
      <c r="I34" s="52"/>
      <c r="J34" s="49" t="s">
        <v>4</v>
      </c>
      <c r="K34" s="50"/>
      <c r="L34" s="50">
        <v>0</v>
      </c>
      <c r="M34" s="54"/>
    </row>
    <row r="35" spans="1:252" ht="15.75" customHeight="1" thickBot="1">
      <c r="A35" s="17"/>
      <c r="B35" s="57"/>
      <c r="C35" s="57"/>
      <c r="D35" s="56"/>
      <c r="E35" s="64"/>
      <c r="F35" s="65"/>
      <c r="G35" s="66" t="s">
        <v>16</v>
      </c>
      <c r="H35" s="66"/>
      <c r="I35" s="66"/>
      <c r="J35" s="67" t="s">
        <v>4</v>
      </c>
      <c r="K35" s="68"/>
      <c r="L35" s="68"/>
      <c r="M35" s="69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7"/>
      <c r="I36" s="27"/>
      <c r="J36" s="46" t="s">
        <v>4</v>
      </c>
      <c r="K36" s="45"/>
      <c r="L36" s="45">
        <f>SUM(L32:L35)</f>
        <v>853.65</v>
      </c>
      <c r="M36" s="55"/>
    </row>
    <row r="37" spans="1:252" ht="15.75" customHeight="1" thickBot="1">
      <c r="A37" s="17"/>
      <c r="B37" s="57"/>
      <c r="C37" s="57"/>
      <c r="D37" s="56"/>
      <c r="E37" s="58"/>
      <c r="F37" s="57"/>
      <c r="G37" s="62" t="s">
        <v>48</v>
      </c>
      <c r="H37" s="62"/>
      <c r="I37" s="62"/>
      <c r="J37" s="60" t="s">
        <v>4</v>
      </c>
      <c r="K37" s="61"/>
      <c r="L37" s="61"/>
      <c r="M37" s="63"/>
    </row>
    <row r="38" spans="1:252" ht="15.75" customHeight="1">
      <c r="A38" s="17"/>
      <c r="B38" s="11"/>
      <c r="C38" s="11"/>
      <c r="D38" s="12"/>
      <c r="E38" s="17"/>
      <c r="F38" s="11"/>
      <c r="G38" s="51" t="s">
        <v>18</v>
      </c>
      <c r="H38" s="51"/>
      <c r="I38" s="51"/>
      <c r="J38" s="46" t="s">
        <v>4</v>
      </c>
      <c r="K38" s="45"/>
      <c r="L38" s="46">
        <f>SUM(L36:L37)</f>
        <v>853.65</v>
      </c>
      <c r="M38" s="55"/>
    </row>
    <row r="39" spans="1:252" ht="15.75" customHeight="1">
      <c r="A39" s="17"/>
      <c r="B39" s="11"/>
      <c r="C39" s="11"/>
      <c r="D39" s="51" t="s">
        <v>47</v>
      </c>
      <c r="E39" s="99" t="s">
        <v>69</v>
      </c>
      <c r="F39" s="11"/>
      <c r="G39" s="51"/>
      <c r="I39" s="51"/>
      <c r="J39" s="46"/>
      <c r="K39" s="45"/>
      <c r="L39" s="46"/>
      <c r="M39" s="55"/>
    </row>
    <row r="40" spans="1:252" s="17" customFormat="1" ht="15.75" customHeight="1">
      <c r="C40" s="11"/>
      <c r="E40" s="99" t="s">
        <v>70</v>
      </c>
      <c r="F40" s="11"/>
      <c r="G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99" t="s">
        <v>71</v>
      </c>
      <c r="F41" s="11"/>
      <c r="G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99" t="s">
        <v>72</v>
      </c>
      <c r="F42" s="11"/>
      <c r="G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20" t="s">
        <v>57</v>
      </c>
      <c r="E43" s="99" t="s">
        <v>73</v>
      </c>
      <c r="F43" s="11"/>
      <c r="G43" s="13"/>
      <c r="H43" s="99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01" t="s">
        <v>58</v>
      </c>
      <c r="E44" s="96" t="s">
        <v>74</v>
      </c>
      <c r="F44" s="11"/>
      <c r="G44" s="13"/>
      <c r="H44" s="99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24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25</v>
      </c>
      <c r="E46" s="18"/>
      <c r="F46" s="11"/>
      <c r="G46" s="13"/>
      <c r="H46" s="13"/>
      <c r="I46" s="13"/>
      <c r="J46" s="14"/>
      <c r="K46" s="11"/>
      <c r="L46" s="15"/>
      <c r="M46" s="16"/>
      <c r="N46" s="94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26</v>
      </c>
      <c r="E47" s="84" t="s">
        <v>39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27</v>
      </c>
      <c r="E48" s="22" t="s">
        <v>17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34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38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2012-09-27T08:24:54Z</dcterms:modified>
</cp:coreProperties>
</file>