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7" i="1" s="1"/>
  <c r="L41" i="1" s="1"/>
  <c r="L43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<sst xmlns="http://schemas.openxmlformats.org/spreadsheetml/2006/main" count="91" uniqueCount="78">
  <si>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</si>
  <si>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</si>
  <si>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</si>
  <si>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</si>
  <si>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</si>
  <si>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</si>
  <si>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</si>
  <si>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</si>
  <si>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</si>
  <si>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</si>
  <si>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</si>
  <si>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</si>
  <si>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</si>
  <si>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</si>
  <si>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</si>
  <si>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</si>
  <si>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</si>
  <si>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</si>
  <si>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</si>
  <si>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</si>
  <si>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</si>
  <si>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</si>
  <si>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</si>
  <si>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</si>
  <si>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</si>
  <si>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</si>
  <si>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</si>
  <si>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</si>
  <si>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</si>
  <si>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</si>
  <si>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</si>
  <si>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</si>
  <si>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</si>
  <si>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</si>
  <si>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</si>
  <si>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</si>
  <si>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</si>
  <si>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</si>
  <si>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</si>
  <si>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</si>
  <si>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</si>
  <si>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</si>
  <si>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</si>
  <si>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</si>
  <si>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</si>
  <si>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</si>
  <si>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</si>
  <si>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</si>
  <si>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</si>
  <si>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</si>
  <si>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</si>
  <si>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</si>
  <si>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</si>
  <si>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</si>
  <si>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</si>
  <si>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</si>
  <si>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EX Work Bad Kötzting</t>
  </si>
  <si>
    <t>5</t>
  </si>
  <si>
    <t>1208RH107</t>
  </si>
  <si>
    <t>HM 011 TRI.G.PH.01</t>
  </si>
  <si>
    <t>Turbine Flow Meter</t>
  </si>
  <si>
    <t>old type designation: HM 11 FT / 1.4571</t>
  </si>
  <si>
    <t>measuring range:.... 6 to 60 lpm</t>
  </si>
  <si>
    <t>measuring medium:... -</t>
  </si>
  <si>
    <t>viscosity:.......... 1 cSt</t>
  </si>
  <si>
    <t>linearity:..........±1.0% of act. val.</t>
  </si>
  <si>
    <t>repeatability:...... 0.1%</t>
  </si>
  <si>
    <t>pulses/litre:....... approx. 1,930</t>
  </si>
  <si>
    <t>connections:........ Tri-Clamp as per DIN 32676 p max. 16 bar</t>
  </si>
  <si>
    <t>materials:.......... housing: SS316Ti, intern:. SS316Ti, wheel:.. SS329, bearing: PTFE</t>
  </si>
  <si>
    <t>Weight: 0,5Kg</t>
  </si>
  <si>
    <t>ACCORDING TO YOUR OFFER 120521</t>
  </si>
  <si>
    <t>SEFTI</t>
  </si>
  <si>
    <t>Villa Catherine N°3 Lotissement Pierrefeu</t>
  </si>
  <si>
    <t>970 Chemin du Puy du Roy</t>
  </si>
  <si>
    <t>13090 Aix en Provence France</t>
  </si>
  <si>
    <t>Reference on shipping note: SEFTI 120705</t>
  </si>
  <si>
    <t>Contact: Mr Brice Cassel   Tel: 04 42 21 01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</si>
</sst>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center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55</xdr:row>
      <xdr:rowOff>19050</xdr:rowOff>
    </xdr:from>
    <xdr:to>
      <xdr:col>4</xdr:col>
      <xdr:colOff>1981200</xdr:colOff>
      <xdr:row>61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I53" sqref="I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40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49</v>
      </c>
      <c r="E8" s="8"/>
      <c r="F8" s="21"/>
      <c r="G8" s="21"/>
      <c r="H8" s="21"/>
      <c r="I8" s="21"/>
      <c r="J8" s="28" t="s">
        <v>1</v>
      </c>
      <c r="K8" s="17"/>
      <c r="L8" s="72">
        <v>41136</v>
      </c>
      <c r="M8" s="21"/>
      <c r="N8" s="93"/>
      <c r="O8" s="87"/>
    </row>
    <row r="9" spans="1:252" ht="15.75" customHeight="1">
      <c r="A9" s="17"/>
      <c r="B9" s="21"/>
      <c r="C9" s="21"/>
      <c r="D9" s="87" t="s">
        <v>54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55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120705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48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</row>
    <row r="15" spans="1:252" ht="15.75" customHeight="1">
      <c r="A15" s="17"/>
      <c r="B15" s="76" t="s">
        <v>28</v>
      </c>
      <c r="C15" s="17"/>
      <c r="D15" s="100" t="s">
        <v>50</v>
      </c>
      <c r="E15" s="8"/>
      <c r="F15" s="21"/>
      <c r="G15" s="17"/>
      <c r="H15" s="17"/>
      <c r="I15" s="17"/>
      <c r="J15" s="20" t="s">
        <v>20</v>
      </c>
      <c r="L15" s="81" t="s">
        <v>32</v>
      </c>
      <c r="M15" s="21"/>
      <c r="O15" s="87"/>
    </row>
    <row r="16" spans="1:252" ht="15.75" customHeight="1">
      <c r="A16" s="17"/>
      <c r="B16" s="78" t="s">
        <v>30</v>
      </c>
      <c r="C16" s="17"/>
      <c r="D16" s="101" t="s">
        <v>51</v>
      </c>
      <c r="E16" s="8"/>
      <c r="F16" s="21"/>
      <c r="G16" s="17"/>
      <c r="H16" s="17"/>
      <c r="I16" s="17"/>
      <c r="J16" s="20" t="s">
        <v>28</v>
      </c>
      <c r="L16" s="91" t="s">
        <v>35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37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04" t="s">
        <v>59</v>
      </c>
      <c r="E22" s="104" t="s">
        <v>60</v>
      </c>
      <c r="F22" s="104"/>
      <c r="G22" s="108">
        <v>1</v>
      </c>
      <c r="H22" s="46">
        <v>2127</v>
      </c>
      <c r="I22" s="96">
        <v>0.35</v>
      </c>
      <c r="J22" s="45">
        <f>H22*(1-I22)</f>
        <v>1382.55</v>
      </c>
      <c r="K22" s="74"/>
      <c r="L22" s="45">
        <f>G22*J22</f>
        <v>1382.55</v>
      </c>
      <c r="M22" s="74" t="s">
        <v>57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D23" s="104"/>
      <c r="E23" s="104" t="s">
        <v>61</v>
      </c>
      <c r="F23" s="104"/>
      <c r="G23" s="108"/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D24" s="104"/>
      <c r="E24" s="104" t="s">
        <v>62</v>
      </c>
      <c r="F24" s="104"/>
      <c r="G24" s="108"/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D25" s="104"/>
      <c r="E25" s="104" t="s">
        <v>63</v>
      </c>
      <c r="F25" s="104"/>
      <c r="G25" s="108"/>
      <c r="H25" s="46"/>
      <c r="I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D26" s="104"/>
      <c r="E26" s="104" t="s">
        <v>64</v>
      </c>
      <c r="F26" s="104"/>
      <c r="G26" s="108"/>
      <c r="H26" s="46"/>
      <c r="I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D27" s="104"/>
      <c r="E27" s="104" t="s">
        <v>65</v>
      </c>
      <c r="F27" s="104"/>
      <c r="G27" s="108"/>
      <c r="H27" s="46"/>
      <c r="I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D28" s="104"/>
      <c r="E28" s="104" t="s">
        <v>66</v>
      </c>
      <c r="F28" s="104"/>
      <c r="G28" s="108"/>
      <c r="H28" s="46"/>
      <c r="I28" s="45"/>
      <c r="K28" s="74"/>
      <c r="L28" s="45"/>
      <c r="M28" s="74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/>
      <c r="C29" s="11"/>
      <c r="D29" s="104"/>
      <c r="E29" s="104" t="s">
        <v>67</v>
      </c>
      <c r="F29" s="104"/>
      <c r="G29" s="108"/>
      <c r="H29" s="46"/>
      <c r="I29" s="45"/>
      <c r="K29" s="74"/>
      <c r="L29" s="45"/>
      <c r="M29" s="74"/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/>
      <c r="C30" s="11"/>
      <c r="D30" s="104"/>
      <c r="E30" s="104" t="s">
        <v>68</v>
      </c>
      <c r="F30" s="104"/>
      <c r="G30" s="108"/>
      <c r="H30" s="46"/>
      <c r="I30" s="45"/>
      <c r="K30" s="74"/>
      <c r="L30" s="45"/>
      <c r="M30" s="74"/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/>
      <c r="C31" s="11"/>
      <c r="D31" s="104"/>
      <c r="E31" s="104" t="s">
        <v>69</v>
      </c>
      <c r="F31" s="104"/>
      <c r="G31" s="108"/>
      <c r="H31" s="46"/>
      <c r="I31" s="45"/>
      <c r="K31" s="74"/>
      <c r="L31" s="45"/>
      <c r="M31" s="74"/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/>
      <c r="C32" s="11"/>
      <c r="D32" s="104"/>
      <c r="E32" s="104" t="s">
        <v>70</v>
      </c>
      <c r="F32" s="104"/>
      <c r="G32" s="108"/>
      <c r="H32" s="46"/>
      <c r="I32" s="45"/>
      <c r="K32" s="74"/>
      <c r="L32" s="45"/>
      <c r="M32" s="74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s="17" customFormat="1" ht="15.75" customHeight="1">
      <c r="B33" s="12"/>
      <c r="C33" s="11"/>
      <c r="E33" s="102"/>
      <c r="G33" s="103"/>
      <c r="H33" s="46"/>
      <c r="I33" s="45"/>
      <c r="K33" s="74"/>
      <c r="L33" s="45"/>
      <c r="M33" s="74"/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1:252" s="17" customFormat="1" ht="15.75" customHeight="1">
      <c r="B34" s="12"/>
      <c r="C34" s="11"/>
      <c r="D34" s="17" t="s">
        <v>71</v>
      </c>
      <c r="E34" s="102"/>
      <c r="G34" s="103"/>
      <c r="H34" s="46"/>
      <c r="I34" s="45"/>
      <c r="K34" s="74"/>
      <c r="L34" s="45"/>
      <c r="M34" s="74"/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B35" s="12"/>
      <c r="C35" s="11"/>
      <c r="H35" s="46"/>
      <c r="I35" s="45"/>
      <c r="K35" s="74"/>
      <c r="L35" s="45"/>
      <c r="M35" s="74"/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ht="15.75" customHeight="1" thickBot="1">
      <c r="A36" s="17"/>
      <c r="B36" s="56"/>
      <c r="C36" s="57"/>
      <c r="D36" s="58"/>
      <c r="E36" s="59"/>
      <c r="F36" s="60"/>
      <c r="G36" s="60"/>
      <c r="H36" s="60"/>
      <c r="I36" s="97"/>
      <c r="J36" s="61"/>
      <c r="K36" s="62"/>
      <c r="L36" s="62"/>
      <c r="M36" s="75"/>
      <c r="Q36"/>
    </row>
    <row r="37" spans="1:252" ht="15.75" customHeight="1">
      <c r="A37" s="17"/>
      <c r="B37" s="11"/>
      <c r="C37" s="11"/>
      <c r="D37" s="12"/>
      <c r="E37" s="21"/>
      <c r="F37" s="11"/>
      <c r="G37" s="28" t="s">
        <v>17</v>
      </c>
      <c r="H37" s="28"/>
      <c r="I37" s="28"/>
      <c r="J37" s="46" t="s">
        <v>4</v>
      </c>
      <c r="K37" s="45"/>
      <c r="L37" s="45">
        <f>SUM(L21:L36)</f>
        <v>1382.55</v>
      </c>
      <c r="M37" s="55"/>
      <c r="Q37"/>
    </row>
    <row r="38" spans="1:252" ht="15.75" customHeight="1">
      <c r="A38" s="17"/>
      <c r="B38" s="11"/>
      <c r="C38" s="11"/>
      <c r="D38" s="12"/>
      <c r="E38" s="39"/>
      <c r="F38" s="37"/>
      <c r="G38" s="38" t="s">
        <v>15</v>
      </c>
      <c r="H38" s="38"/>
      <c r="I38" s="38"/>
      <c r="J38" s="47" t="s">
        <v>4</v>
      </c>
      <c r="K38" s="48"/>
      <c r="L38" s="48">
        <v>0</v>
      </c>
      <c r="M38" s="53"/>
      <c r="Q38"/>
    </row>
    <row r="39" spans="1:252" ht="15.75" customHeight="1">
      <c r="A39" s="17"/>
      <c r="B39" s="11"/>
      <c r="C39" s="11"/>
      <c r="D39" s="12"/>
      <c r="E39" s="40"/>
      <c r="F39" s="41"/>
      <c r="G39" s="52" t="s">
        <v>2</v>
      </c>
      <c r="H39" s="52"/>
      <c r="I39" s="52"/>
      <c r="J39" s="49" t="s">
        <v>4</v>
      </c>
      <c r="K39" s="50"/>
      <c r="L39" s="50">
        <v>0</v>
      </c>
      <c r="M39" s="54"/>
      <c r="Q39"/>
    </row>
    <row r="40" spans="1:252" ht="15.75" customHeight="1" thickBot="1">
      <c r="A40" s="17"/>
      <c r="B40" s="57"/>
      <c r="C40" s="57"/>
      <c r="D40" s="56"/>
      <c r="E40" s="65"/>
      <c r="F40" s="66"/>
      <c r="G40" s="67" t="s">
        <v>16</v>
      </c>
      <c r="H40" s="67"/>
      <c r="I40" s="67"/>
      <c r="J40" s="68" t="s">
        <v>4</v>
      </c>
      <c r="K40" s="69"/>
      <c r="L40" s="69"/>
      <c r="M40" s="70"/>
      <c r="Q40"/>
    </row>
    <row r="41" spans="1:252" ht="15.75" customHeight="1">
      <c r="A41" s="17"/>
      <c r="B41" s="11"/>
      <c r="C41" s="11"/>
      <c r="D41" s="12"/>
      <c r="E41" s="21"/>
      <c r="F41" s="11"/>
      <c r="G41" s="27" t="s">
        <v>23</v>
      </c>
      <c r="H41" s="27"/>
      <c r="I41" s="27"/>
      <c r="J41" s="46" t="s">
        <v>4</v>
      </c>
      <c r="K41" s="45"/>
      <c r="L41" s="45">
        <f>SUM(L37:L40)</f>
        <v>1382.55</v>
      </c>
      <c r="M41" s="55"/>
      <c r="Q41"/>
    </row>
    <row r="42" spans="1:252" ht="15.75" customHeight="1" thickBot="1">
      <c r="A42" s="17"/>
      <c r="B42" s="57"/>
      <c r="C42" s="57"/>
      <c r="D42" s="56"/>
      <c r="E42" s="59"/>
      <c r="F42" s="57"/>
      <c r="G42" s="63" t="s">
        <v>22</v>
      </c>
      <c r="H42" s="63"/>
      <c r="I42" s="63"/>
      <c r="J42" s="61" t="s">
        <v>4</v>
      </c>
      <c r="K42" s="62"/>
      <c r="L42" s="62"/>
      <c r="M42" s="64"/>
      <c r="Q42"/>
    </row>
    <row r="43" spans="1:252" ht="15.75" customHeight="1">
      <c r="A43" s="17"/>
      <c r="B43" s="11"/>
      <c r="C43" s="11"/>
      <c r="D43" s="12"/>
      <c r="E43" s="17"/>
      <c r="F43" s="11"/>
      <c r="G43" s="51" t="s">
        <v>17</v>
      </c>
      <c r="H43" s="51"/>
      <c r="I43" s="51"/>
      <c r="J43" s="46" t="s">
        <v>4</v>
      </c>
      <c r="K43" s="45"/>
      <c r="L43" s="46">
        <f>SUM(L41:L42)</f>
        <v>1382.55</v>
      </c>
      <c r="M43" s="55"/>
    </row>
    <row r="44" spans="1:252" ht="15.75" customHeight="1">
      <c r="A44" s="17"/>
      <c r="B44" s="11"/>
      <c r="C44" s="11"/>
      <c r="D44" s="51" t="s">
        <v>47</v>
      </c>
      <c r="E44" s="87" t="s">
        <v>72</v>
      </c>
      <c r="F44" s="87"/>
      <c r="G44" s="51"/>
      <c r="H44" s="51"/>
      <c r="I44" s="51"/>
      <c r="J44" s="46"/>
      <c r="K44" s="45"/>
      <c r="L44" s="46"/>
      <c r="M44" s="55"/>
    </row>
    <row r="45" spans="1:252" s="17" customFormat="1" ht="15.75" customHeight="1">
      <c r="C45" s="11"/>
      <c r="E45" s="87" t="s">
        <v>73</v>
      </c>
      <c r="F45" s="87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7" t="s">
        <v>74</v>
      </c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98" t="s">
        <v>75</v>
      </c>
      <c r="F47" s="98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98" t="s">
        <v>76</v>
      </c>
      <c r="F48" s="1"/>
      <c r="G48" s="13"/>
      <c r="H48" s="13"/>
      <c r="I48" s="13"/>
      <c r="J48" s="19"/>
      <c r="K48" s="11"/>
      <c r="L48" s="15"/>
      <c r="M48" s="16"/>
      <c r="N48" s="2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77</v>
      </c>
      <c r="F49" s="1"/>
      <c r="G49" s="13"/>
      <c r="H49" s="13"/>
      <c r="I49" s="13"/>
      <c r="J49" s="19"/>
      <c r="K49" s="11"/>
      <c r="L49" s="15"/>
      <c r="M49" s="16"/>
      <c r="N49" s="2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1" t="s">
        <v>24</v>
      </c>
      <c r="F50" s="99"/>
      <c r="G50" s="13"/>
      <c r="H50" s="13"/>
      <c r="I50" s="13"/>
      <c r="J50" s="14"/>
      <c r="K50" s="11"/>
      <c r="L50" s="73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 t="s">
        <v>56</v>
      </c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4" t="s">
        <v>26</v>
      </c>
      <c r="E52" s="85" t="s">
        <v>39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27</v>
      </c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2"/>
      <c r="H57" s="22"/>
      <c r="I57" s="22"/>
      <c r="J57" s="11"/>
      <c r="K57" s="11"/>
      <c r="L57" s="22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2"/>
      <c r="H58" s="22"/>
      <c r="I58" s="22"/>
      <c r="J58" s="11"/>
      <c r="K58" s="11"/>
      <c r="L58" s="22"/>
      <c r="M58" s="22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2"/>
      <c r="H59" s="22"/>
      <c r="I59" s="22"/>
      <c r="J59" s="11"/>
      <c r="K59" s="11"/>
      <c r="L59" s="22"/>
      <c r="M59" s="22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2012-08-15T08:39:38Z</dcterms:modified>
</cp:coreProperties>
</file>