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QUOTE!$A$1:$M$61</definedName>
  </definedNames>
  <calcPr calcId="145621"/>
</workbook>
</file>

<file path=xl/calcChain.xml><?xml version="1.0" encoding="utf-8"?>
<calcChain xmlns="http://schemas.openxmlformats.org/spreadsheetml/2006/main">
  <c r="H22" i="1" l="1"/>
  <c r="J22" i="1" l="1"/>
  <c r="L22" i="1" l="1"/>
  <c r="L38" i="1" s="1"/>
  <c r="L42" i="1" s="1"/>
  <c r="L44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<sst xmlns="http://schemas.openxmlformats.org/spreadsheetml/2006/main" count="88" uniqueCount="75">
  <si>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</si>
  <si>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</si>
  <si>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</si>
  <si>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</si>
  <si>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</si>
  <si>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</si>
  <si>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</si>
  <si>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</si>
  <si>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</si>
  <si>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</si>
  <si>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</si>
  <si>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</si>
  <si>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</si>
  <si>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</si>
  <si>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</si>
  <si>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</si>
  <si>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</si>
  <si>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</si>
  <si>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</si>
  <si>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</si>
  <si>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</si>
  <si>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</si>
  <si>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</si>
  <si>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</si>
  <si>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</si>
  <si>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</si>
  <si>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</si>
  <si>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</si>
  <si>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</si>
  <si>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</si>
  <si>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</si>
  <si>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</si>
  <si>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</si>
  <si>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</si>
  <si>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</si>
  <si>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</si>
  <si>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</si>
  <si>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</si>
  <si>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</si>
  <si>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</si>
  <si>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</si>
  <si>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</si>
  <si>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</si>
  <si>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</si>
  <si>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</si>
  <si>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</si>
  <si>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</si>
  <si>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</si>
  <si>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</si>
  <si>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</si>
  <si>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</si>
  <si>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</si>
  <si>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</si>
  <si>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</si>
  <si>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</si>
  <si>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</si>
  <si>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</si>
  <si>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3</t>
  </si>
  <si>
    <t>1208RH105</t>
  </si>
  <si>
    <t>C12-1107.1</t>
  </si>
  <si>
    <t>MAG5712-1LA10-1BB1</t>
  </si>
  <si>
    <t>Débitmètre électromagnétique Magflux</t>
  </si>
  <si>
    <t>Diamètre : DN150 avec Brides PN16 acier</t>
  </si>
  <si>
    <t>Revètement: caoutchouc dur</t>
  </si>
  <si>
    <t>Electrodes: Inox 1.4571</t>
  </si>
  <si>
    <t>Alimentation: 220Vac</t>
  </si>
  <si>
    <t>Avec afficheur intégré</t>
  </si>
  <si>
    <t>Sorties : 4-20mA et impulsions</t>
  </si>
  <si>
    <t>Fonction totalisation</t>
  </si>
  <si>
    <t>To be specified later</t>
  </si>
  <si>
    <t>Shipping reference: C12-1107.1</t>
  </si>
  <si>
    <t>1x Pallet approx. 60x50x65 cm</t>
  </si>
  <si>
    <t>Grossweight: approx. 39,4 kg</t>
  </si>
  <si>
    <t>Netweight: approx. 29,4 kg</t>
  </si>
  <si>
    <t>Shipment by DACHSER: 88,00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</si>
</sst>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1428750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8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41135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17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60</v>
      </c>
      <c r="E22" s="99" t="s">
        <v>61</v>
      </c>
      <c r="F22" s="99"/>
      <c r="G22" s="100">
        <v>1</v>
      </c>
      <c r="H22" s="46">
        <f>1025+705+99</f>
        <v>1829</v>
      </c>
      <c r="I22" s="81">
        <v>0.56999999999999995</v>
      </c>
      <c r="J22" s="46">
        <f>H22*(1-I22)</f>
        <v>786.47000000000014</v>
      </c>
      <c r="K22" s="45"/>
      <c r="L22" s="45">
        <f>G22*J22</f>
        <v>786.47000000000014</v>
      </c>
      <c r="M22" s="73" t="s">
        <v>57</v>
      </c>
    </row>
    <row r="23" spans="1:19" ht="15">
      <c r="A23" s="17"/>
      <c r="B23" s="12"/>
      <c r="C23" s="11"/>
      <c r="D23" s="35"/>
      <c r="E23" s="99" t="s">
        <v>62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63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64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65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66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67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68</v>
      </c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99" t="s">
        <v>71</v>
      </c>
      <c r="E31" s="99"/>
      <c r="F31" s="99"/>
      <c r="G31" s="100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99" t="s">
        <v>72</v>
      </c>
      <c r="E32" s="17"/>
      <c r="F32" s="99"/>
      <c r="G32" s="100"/>
      <c r="H32" s="46"/>
      <c r="I32" s="81"/>
      <c r="J32" s="46"/>
      <c r="K32" s="45"/>
      <c r="L32" s="45"/>
      <c r="M32" s="73"/>
    </row>
    <row r="33" spans="1:252" ht="15">
      <c r="A33" s="17"/>
      <c r="B33" s="12"/>
      <c r="C33" s="11"/>
      <c r="D33" s="99" t="s">
        <v>73</v>
      </c>
      <c r="E33" s="99"/>
      <c r="F33" s="99"/>
      <c r="G33" s="100"/>
      <c r="H33" s="46"/>
      <c r="I33" s="81"/>
      <c r="J33" s="46"/>
      <c r="K33" s="45"/>
      <c r="L33" s="45"/>
      <c r="M33" s="73"/>
    </row>
    <row r="34" spans="1:252" ht="15">
      <c r="A34" s="17"/>
      <c r="B34" s="12"/>
      <c r="C34" s="11"/>
      <c r="D34" s="99"/>
      <c r="E34" s="99"/>
      <c r="F34" s="99"/>
      <c r="G34" s="100"/>
      <c r="H34" s="46"/>
      <c r="I34" s="81"/>
      <c r="J34" s="46"/>
      <c r="K34" s="45"/>
      <c r="L34" s="45"/>
      <c r="M34" s="73"/>
    </row>
    <row r="35" spans="1:252" ht="15">
      <c r="A35" s="17"/>
      <c r="B35" s="12"/>
      <c r="C35" s="11"/>
      <c r="D35" s="99" t="s">
        <v>74</v>
      </c>
      <c r="E35" s="99"/>
      <c r="F35" s="99"/>
      <c r="G35" s="100"/>
      <c r="H35" s="46"/>
      <c r="I35" s="81"/>
      <c r="J35" s="46"/>
      <c r="K35" s="45"/>
      <c r="L35" s="45"/>
      <c r="M35" s="73"/>
    </row>
    <row r="36" spans="1:252" ht="15">
      <c r="A36" s="17"/>
      <c r="B36" s="12"/>
      <c r="C36" s="11"/>
      <c r="D36" s="99"/>
      <c r="E36" s="99"/>
      <c r="F36" s="99"/>
      <c r="G36" s="100"/>
      <c r="H36" s="46"/>
      <c r="I36" s="81"/>
      <c r="J36" s="46"/>
      <c r="K36" s="45"/>
      <c r="L36" s="45"/>
      <c r="M36" s="73"/>
    </row>
    <row r="37" spans="1:252" ht="15.75" customHeight="1" thickBot="1">
      <c r="A37" s="17"/>
      <c r="B37" s="92"/>
      <c r="C37" s="92"/>
      <c r="D37" s="92"/>
      <c r="E37" s="92"/>
      <c r="F37" s="92"/>
      <c r="G37" s="92"/>
      <c r="H37" s="59"/>
      <c r="I37" s="59"/>
      <c r="J37" s="60"/>
      <c r="K37" s="61"/>
      <c r="L37" s="61"/>
      <c r="M37" s="74"/>
      <c r="P37"/>
      <c r="Q37"/>
    </row>
    <row r="38" spans="1:252" ht="15.75" customHeight="1">
      <c r="A38" s="17"/>
      <c r="B38" s="11"/>
      <c r="C38" s="11"/>
      <c r="D38" s="12"/>
      <c r="E38" s="21"/>
      <c r="F38" s="11"/>
      <c r="G38" s="28" t="s">
        <v>18</v>
      </c>
      <c r="H38" s="28"/>
      <c r="I38" s="28"/>
      <c r="J38" s="46" t="s">
        <v>4</v>
      </c>
      <c r="K38" s="45"/>
      <c r="L38" s="45">
        <f>SUM(L22:L37)</f>
        <v>786.47000000000014</v>
      </c>
      <c r="M38" s="55"/>
      <c r="P38"/>
      <c r="Q38"/>
    </row>
    <row r="39" spans="1:252" ht="15.75" customHeight="1">
      <c r="A39" s="17"/>
      <c r="B39" s="11"/>
      <c r="C39" s="11"/>
      <c r="D39" s="12"/>
      <c r="E39" s="39"/>
      <c r="F39" s="37"/>
      <c r="G39" s="38" t="s">
        <v>15</v>
      </c>
      <c r="H39" s="38"/>
      <c r="I39" s="38"/>
      <c r="J39" s="47" t="s">
        <v>4</v>
      </c>
      <c r="K39" s="48"/>
      <c r="L39" s="48">
        <v>0</v>
      </c>
      <c r="M39" s="53"/>
      <c r="P39"/>
      <c r="Q39"/>
    </row>
    <row r="40" spans="1:252" ht="15.75" customHeight="1">
      <c r="A40" s="17"/>
      <c r="B40" s="11"/>
      <c r="C40" s="11"/>
      <c r="D40" s="12"/>
      <c r="E40" s="40"/>
      <c r="F40" s="41"/>
      <c r="G40" s="52" t="s">
        <v>2</v>
      </c>
      <c r="H40" s="52"/>
      <c r="I40" s="52"/>
      <c r="J40" s="49" t="s">
        <v>4</v>
      </c>
      <c r="K40" s="50"/>
      <c r="L40" s="50">
        <v>0</v>
      </c>
      <c r="M40" s="54"/>
    </row>
    <row r="41" spans="1:252" ht="15.75" customHeight="1" thickBot="1">
      <c r="A41" s="17"/>
      <c r="B41" s="57"/>
      <c r="C41" s="57"/>
      <c r="D41" s="56"/>
      <c r="E41" s="64"/>
      <c r="F41" s="65"/>
      <c r="G41" s="66" t="s">
        <v>16</v>
      </c>
      <c r="H41" s="66"/>
      <c r="I41" s="66"/>
      <c r="J41" s="67" t="s">
        <v>4</v>
      </c>
      <c r="K41" s="68"/>
      <c r="L41" s="68"/>
      <c r="M41" s="69"/>
    </row>
    <row r="42" spans="1:252" ht="15.75" customHeight="1">
      <c r="A42" s="17"/>
      <c r="B42" s="11"/>
      <c r="C42" s="11"/>
      <c r="D42" s="12"/>
      <c r="E42" s="21"/>
      <c r="F42" s="11"/>
      <c r="G42" s="27" t="s">
        <v>23</v>
      </c>
      <c r="H42" s="27"/>
      <c r="I42" s="27"/>
      <c r="J42" s="46" t="s">
        <v>4</v>
      </c>
      <c r="K42" s="45"/>
      <c r="L42" s="45">
        <f>SUM(L38:L41)</f>
        <v>786.47000000000014</v>
      </c>
      <c r="M42" s="55"/>
    </row>
    <row r="43" spans="1:252" ht="15.75" customHeight="1" thickBot="1">
      <c r="A43" s="17"/>
      <c r="B43" s="57"/>
      <c r="C43" s="57"/>
      <c r="D43" s="56"/>
      <c r="E43" s="58"/>
      <c r="F43" s="57"/>
      <c r="G43" s="62" t="s">
        <v>48</v>
      </c>
      <c r="H43" s="62"/>
      <c r="I43" s="62"/>
      <c r="J43" s="60" t="s">
        <v>4</v>
      </c>
      <c r="K43" s="61"/>
      <c r="L43" s="61"/>
      <c r="M43" s="63"/>
    </row>
    <row r="44" spans="1:252" ht="15.75" customHeight="1">
      <c r="A44" s="17"/>
      <c r="B44" s="11"/>
      <c r="C44" s="11"/>
      <c r="D44" s="12"/>
      <c r="E44" s="17"/>
      <c r="F44" s="11"/>
      <c r="G44" s="51" t="s">
        <v>18</v>
      </c>
      <c r="H44" s="51"/>
      <c r="I44" s="51"/>
      <c r="J44" s="46" t="s">
        <v>4</v>
      </c>
      <c r="K44" s="45"/>
      <c r="L44" s="46">
        <f>SUM(L42:L43)</f>
        <v>786.47000000000014</v>
      </c>
      <c r="M44" s="55"/>
    </row>
    <row r="45" spans="1:252" ht="15.75" customHeight="1">
      <c r="A45" s="17"/>
      <c r="B45" s="11"/>
      <c r="C45" s="11"/>
      <c r="D45" s="51" t="s">
        <v>47</v>
      </c>
      <c r="E45" s="99" t="s">
        <v>69</v>
      </c>
      <c r="F45" s="11"/>
      <c r="G45" s="51"/>
      <c r="I45" s="51"/>
      <c r="J45" s="46"/>
      <c r="K45" s="45"/>
      <c r="L45" s="46"/>
      <c r="M45" s="55"/>
    </row>
    <row r="46" spans="1:252" s="17" customFormat="1" ht="15.75" customHeight="1">
      <c r="C46" s="11"/>
      <c r="E46" s="99"/>
      <c r="F46" s="11"/>
      <c r="G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F47" s="11"/>
      <c r="G47" s="13"/>
      <c r="H47" s="99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8"/>
      <c r="E48" s="99"/>
      <c r="F48" s="11"/>
      <c r="G48" s="13"/>
      <c r="H48" s="99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F49" s="11"/>
      <c r="G49" s="13"/>
      <c r="H49" s="99"/>
      <c r="I49" s="13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E50" s="17" t="s">
        <v>70</v>
      </c>
      <c r="F50" s="11"/>
      <c r="G50" s="13"/>
      <c r="H50" s="99"/>
      <c r="I50" s="13"/>
      <c r="J50" s="19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C51" s="11"/>
      <c r="D51" s="70" t="s">
        <v>24</v>
      </c>
      <c r="E51" s="11"/>
      <c r="F51" s="11"/>
      <c r="G51" s="13"/>
      <c r="H51" s="13"/>
      <c r="I51" s="13"/>
      <c r="J51" s="14"/>
      <c r="K51" s="11"/>
      <c r="L51" s="72"/>
      <c r="M51" s="16"/>
      <c r="N51" s="8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51" t="s">
        <v>25</v>
      </c>
      <c r="E52" s="18"/>
      <c r="F52" s="11"/>
      <c r="G52" s="13"/>
      <c r="H52" s="13"/>
      <c r="I52" s="13"/>
      <c r="J52" s="14"/>
      <c r="K52" s="11"/>
      <c r="L52" s="15"/>
      <c r="M52" s="16"/>
      <c r="N52" s="9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26</v>
      </c>
      <c r="E53" s="84" t="s">
        <v>39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D54" s="25" t="s">
        <v>27</v>
      </c>
      <c r="E54" s="22" t="s">
        <v>17</v>
      </c>
      <c r="M54" s="21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34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 t="s">
        <v>38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2012-08-14T08:06:39Z</dcterms:modified>
</cp:coreProperties>
</file>