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QUOTE!$A$1:$M$52</definedName>
  </definedNames>
  <calcPr calcId="145621"/>
</workbook>
</file>

<file path=xl/calcChain.xml><?xml version="1.0" encoding="utf-8"?>
<calcChain xmlns="http://schemas.openxmlformats.org/spreadsheetml/2006/main">
  <c r="H22" i="1" l="1"/>
  <c r="J22" i="1" l="1"/>
  <c r="L22" i="1" s="1"/>
  <c r="L29" i="1" l="1"/>
  <c r="O29" i="1" l="1"/>
  <c r="L33" i="1"/>
  <c r="L35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<sst xmlns="http://schemas.openxmlformats.org/spreadsheetml/2006/main" count="85" uniqueCount="72">
  <si>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</si>
  <si>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</si>
  <si>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</si>
  <si>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</si>
  <si>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</si>
  <si>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</si>
  <si>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</si>
  <si>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</si>
  <si>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</si>
  <si>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</si>
  <si>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</si>
  <si>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</si>
  <si>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</si>
  <si>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</si>
  <si>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</si>
  <si>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</si>
  <si>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</si>
  <si>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</si>
  <si>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</si>
  <si>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</si>
  <si>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</si>
  <si>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</si>
  <si>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</si>
  <si>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</si>
  <si>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</si>
  <si>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</si>
  <si>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</si>
  <si>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</si>
  <si>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</si>
  <si>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</si>
  <si>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</si>
  <si>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</si>
  <si>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</si>
  <si>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</si>
  <si>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</si>
  <si>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</si>
  <si>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</si>
  <si>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</si>
  <si>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</si>
  <si>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</si>
  <si>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</si>
  <si>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</si>
  <si>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</si>
  <si>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</si>
  <si>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</si>
  <si>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</si>
  <si>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</si>
  <si>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</si>
  <si>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</si>
  <si>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</si>
  <si>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</si>
  <si>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</si>
  <si>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</si>
  <si>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</si>
  <si>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</si>
  <si>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</si>
  <si>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</si>
  <si>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</si>
  <si>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Length: 100mm</t>
  </si>
  <si>
    <t>Sensor SS20.260</t>
  </si>
  <si>
    <t>Range: 0-40m/s</t>
  </si>
  <si>
    <t>Output 4-20mA vitesse</t>
  </si>
  <si>
    <t>with Cable 2 meters</t>
  </si>
  <si>
    <t>506 690-1-24121</t>
  </si>
  <si>
    <t>2</t>
  </si>
  <si>
    <t>1208RH100</t>
  </si>
  <si>
    <t>BC2266-2012</t>
  </si>
  <si>
    <t>SITA REMEDIATION</t>
  </si>
  <si>
    <t>Pour Reynald Perrot</t>
  </si>
  <si>
    <t>15 route du bassin N°5</t>
  </si>
  <si>
    <t>92230 Gennevilliers  France</t>
  </si>
  <si>
    <t>Reference to indicate on shipping note : BC2266-2012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</si>
</sst>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45</xdr:row>
      <xdr:rowOff>85725</xdr:rowOff>
    </xdr:from>
    <xdr:to>
      <xdr:col>4</xdr:col>
      <xdr:colOff>1657350</xdr:colOff>
      <xdr:row>51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9"/>
  <sheetViews>
    <sheetView tabSelected="1" zoomScaleNormal="100" workbookViewId="0">
      <selection activeCell="E41" sqref="E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41126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66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65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5" t="s">
        <v>63</v>
      </c>
      <c r="E22" s="17" t="s">
        <v>59</v>
      </c>
      <c r="F22" s="17"/>
      <c r="G22" s="17">
        <v>1</v>
      </c>
      <c r="H22" s="46">
        <f>375+25</f>
        <v>400</v>
      </c>
      <c r="I22" s="81">
        <v>-0.38</v>
      </c>
      <c r="J22" s="46">
        <f>H22*(1+I22)</f>
        <v>248</v>
      </c>
      <c r="K22" s="45"/>
      <c r="L22" s="45">
        <f>G22*J22</f>
        <v>248</v>
      </c>
      <c r="M22" s="73" t="s">
        <v>64</v>
      </c>
      <c r="O22" s="81"/>
    </row>
    <row r="23" spans="1:19" ht="15">
      <c r="A23" s="17"/>
      <c r="B23" s="12"/>
      <c r="C23" s="11"/>
      <c r="D23" s="95"/>
      <c r="E23" s="17" t="s">
        <v>58</v>
      </c>
      <c r="F23" s="17"/>
      <c r="G23" s="17"/>
      <c r="H23" s="46"/>
      <c r="I23" s="81"/>
      <c r="J23" s="46"/>
      <c r="K23" s="45"/>
      <c r="L23" s="45"/>
      <c r="M23" s="97"/>
      <c r="O23" s="81"/>
    </row>
    <row r="24" spans="1:19" ht="15">
      <c r="A24" s="17"/>
      <c r="B24" s="12"/>
      <c r="C24" s="11"/>
      <c r="D24" s="95"/>
      <c r="E24" s="17" t="s">
        <v>60</v>
      </c>
      <c r="F24" s="17"/>
      <c r="G24" s="17"/>
      <c r="H24" s="46"/>
      <c r="M24" s="97"/>
      <c r="O24" s="81"/>
    </row>
    <row r="25" spans="1:19" ht="15">
      <c r="A25" s="17"/>
      <c r="B25" s="12"/>
      <c r="C25" s="11"/>
      <c r="D25" s="95"/>
      <c r="E25" s="17" t="s">
        <v>61</v>
      </c>
      <c r="F25" s="17"/>
      <c r="G25" s="17"/>
      <c r="H25" s="46"/>
      <c r="I25" s="81"/>
      <c r="J25" s="46"/>
      <c r="K25" s="45"/>
      <c r="L25" s="45"/>
      <c r="M25" s="97"/>
      <c r="O25" s="81"/>
    </row>
    <row r="26" spans="1:19" ht="15">
      <c r="A26" s="17"/>
      <c r="B26" s="12"/>
      <c r="C26" s="11"/>
      <c r="D26" s="95"/>
      <c r="E26" s="17" t="s">
        <v>62</v>
      </c>
      <c r="F26" s="17"/>
      <c r="G26" s="17"/>
      <c r="H26" s="46"/>
      <c r="I26" s="81"/>
      <c r="J26" s="46"/>
      <c r="K26" s="45"/>
      <c r="L26" s="45"/>
      <c r="M26" s="97"/>
      <c r="O26" s="81"/>
    </row>
    <row r="27" spans="1:19" ht="15">
      <c r="A27" s="17"/>
      <c r="B27" s="12"/>
      <c r="C27" s="11"/>
      <c r="D27" s="95"/>
      <c r="E27" s="17"/>
      <c r="F27" s="17"/>
      <c r="G27" s="17"/>
      <c r="H27" s="46"/>
      <c r="I27" s="81"/>
      <c r="J27" s="46"/>
      <c r="K27" s="45"/>
      <c r="L27" s="45"/>
      <c r="M27" s="97"/>
      <c r="O27" s="81"/>
    </row>
    <row r="28" spans="1:19" ht="15.75" customHeight="1" thickBot="1">
      <c r="A28" s="17"/>
      <c r="B28" s="93"/>
      <c r="C28" s="93"/>
      <c r="D28" s="93"/>
      <c r="E28" s="93"/>
      <c r="F28" s="93"/>
      <c r="G28" s="93"/>
      <c r="H28" s="59"/>
      <c r="I28" s="59"/>
      <c r="J28" s="60"/>
      <c r="K28" s="61"/>
      <c r="L28" s="61"/>
      <c r="M28" s="74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28" t="s">
        <v>18</v>
      </c>
      <c r="H29" s="28"/>
      <c r="I29" s="28"/>
      <c r="J29" s="46" t="s">
        <v>4</v>
      </c>
      <c r="K29" s="45"/>
      <c r="L29" s="45">
        <f>SUM(L22:L28)</f>
        <v>248</v>
      </c>
      <c r="M29" s="55"/>
      <c r="N29" s="17">
        <v>10350</v>
      </c>
      <c r="O29" s="98">
        <f>1-L29/N29</f>
        <v>0.97603864734299517</v>
      </c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38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>
        <v>0</v>
      </c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248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54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248</v>
      </c>
      <c r="M35" s="55"/>
    </row>
    <row r="36" spans="1:252" ht="15.75" customHeight="1">
      <c r="A36" s="17"/>
      <c r="B36" s="11"/>
      <c r="C36" s="11"/>
      <c r="D36" s="51" t="s">
        <v>53</v>
      </c>
      <c r="E36" s="86" t="s">
        <v>67</v>
      </c>
      <c r="F36" s="11"/>
      <c r="G36" s="51"/>
      <c r="H36" s="51"/>
      <c r="I36" s="51"/>
      <c r="J36" s="46"/>
      <c r="K36" s="45"/>
      <c r="L36" s="46"/>
      <c r="M36" s="55"/>
    </row>
    <row r="37" spans="1:252" s="17" customFormat="1" ht="15.75" customHeight="1">
      <c r="C37" s="11"/>
      <c r="E37" s="86" t="s">
        <v>68</v>
      </c>
      <c r="F37" s="11"/>
      <c r="G37" s="13"/>
      <c r="H37" s="13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86" t="s">
        <v>69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86" t="s">
        <v>70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8"/>
      <c r="E40" s="17" t="s">
        <v>71</v>
      </c>
      <c r="F40" s="11"/>
      <c r="G40" s="13"/>
      <c r="H40" s="13"/>
      <c r="I40" s="13"/>
      <c r="J40" s="19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F41" s="11"/>
      <c r="G41" s="13"/>
      <c r="H41" s="13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C42" s="11"/>
      <c r="D42" s="70" t="s">
        <v>24</v>
      </c>
      <c r="E42" s="11"/>
      <c r="F42" s="11"/>
      <c r="G42" s="13"/>
      <c r="H42" s="13"/>
      <c r="I42" s="13"/>
      <c r="J42" s="14"/>
      <c r="K42" s="11"/>
      <c r="L42" s="72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51" t="s">
        <v>25</v>
      </c>
      <c r="E43" s="18" t="s">
        <v>57</v>
      </c>
      <c r="F43" s="11"/>
      <c r="G43" s="13"/>
      <c r="H43" s="13"/>
      <c r="I43" s="13"/>
      <c r="J43" s="14"/>
      <c r="K43" s="11"/>
      <c r="L43" s="15"/>
      <c r="M43" s="16"/>
      <c r="N43" s="9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D44" s="25" t="s">
        <v>26</v>
      </c>
      <c r="E44" s="84" t="s">
        <v>39</v>
      </c>
      <c r="M44" s="21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27</v>
      </c>
      <c r="E45" s="22" t="s">
        <v>17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2"/>
      <c r="E46" s="11"/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8"/>
      <c r="C50" s="8"/>
      <c r="D50" s="11"/>
      <c r="E50" s="11"/>
      <c r="F50" s="11"/>
      <c r="G50" s="23"/>
      <c r="H50" s="23"/>
      <c r="I50" s="23"/>
      <c r="J50" s="11"/>
      <c r="K50" s="11"/>
      <c r="L50" s="23"/>
      <c r="M50" s="24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 t="s">
        <v>34</v>
      </c>
      <c r="C51" s="11"/>
      <c r="D51" s="11"/>
      <c r="E51" s="11"/>
      <c r="F51" s="11"/>
      <c r="G51" s="23"/>
      <c r="H51" s="23"/>
      <c r="I51" s="23"/>
      <c r="J51" s="11"/>
      <c r="K51" s="11"/>
      <c r="L51" s="23"/>
      <c r="M51" s="23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38</v>
      </c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ht="15.75" customHeight="1">
      <c r="B53" s="8"/>
      <c r="C53" s="8"/>
      <c r="D53" s="5"/>
      <c r="E53" s="6"/>
      <c r="F53" s="6"/>
      <c r="G53" s="7"/>
      <c r="H53" s="7"/>
      <c r="I53" s="7"/>
      <c r="J53" s="6"/>
      <c r="K53" s="6"/>
      <c r="L53" s="7"/>
      <c r="M53" s="7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2"/>
      <c r="C55" s="2"/>
      <c r="D55" s="2"/>
      <c r="E55" s="2"/>
      <c r="F55" s="2"/>
      <c r="G55" s="7"/>
      <c r="H55" s="7"/>
      <c r="I55" s="7"/>
      <c r="J55" s="2"/>
      <c r="K55" s="2"/>
      <c r="L55" s="2"/>
      <c r="M55" s="2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2012-08-05T17:35:38Z</dcterms:modified>
</cp:coreProperties>
</file>