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42" i="1" s="1"/>
  <c r="L46" i="1" s="1"/>
  <c r="L48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<sst xmlns="http://schemas.openxmlformats.org/spreadsheetml/2006/main" count="97" uniqueCount="84">
  <si>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</si>
  <si>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</si>
  <si>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</si>
  <si>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</si>
  <si>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</si>
  <si>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</si>
  <si>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</si>
  <si>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</si>
  <si>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</si>
  <si>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</si>
  <si>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</si>
  <si>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</si>
  <si>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</si>
  <si>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</si>
  <si>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</si>
  <si>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</si>
  <si>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</si>
  <si>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</si>
  <si>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</si>
  <si>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</si>
  <si>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</si>
  <si>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</si>
  <si>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</si>
  <si>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</si>
  <si>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</si>
  <si>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</si>
  <si>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</si>
  <si>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</si>
  <si>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</si>
  <si>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</si>
  <si>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</si>
  <si>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</si>
  <si>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</si>
  <si>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</si>
  <si>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</si>
  <si>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</si>
  <si>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</si>
  <si>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</si>
  <si>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</si>
  <si>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</si>
  <si>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</si>
  <si>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</si>
  <si>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</si>
  <si>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</si>
  <si>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</si>
  <si>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</si>
  <si>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</si>
  <si>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</si>
  <si>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</si>
  <si>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1208RH99</t>
  </si>
  <si>
    <t>AC01968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</si>
  <si>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</si>
  <si>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</si>
  <si>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</si>
  <si>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</si>
  <si>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</si>
  <si>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</si>
  <si>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</si>
  <si>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</si>
  <si>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7ME5870-3AB00</t>
  </si>
  <si>
    <t>Interupteur de débit avec déflecteur</t>
  </si>
  <si>
    <t>Staudex SES43</t>
  </si>
  <si>
    <t>DN25 PN10/40</t>
  </si>
  <si>
    <t>Diamètre nominal de la conduite: DN100 - DN500</t>
  </si>
  <si>
    <t>Inox 1.4571 parite en contact avec le fuide</t>
  </si>
  <si>
    <t>PACKING:</t>
  </si>
  <si>
    <t>1 BOX EACH OF APPROX. 51 X 31 X 32 CMS</t>
  </si>
  <si>
    <t>GROSS-WEIGHT: APPROX. TOTAL 6,1 KGS</t>
  </si>
  <si>
    <t>NET-WEIGHT : APPROX. TOTAL 4,4 KGS</t>
  </si>
  <si>
    <t>Customs Tariff No: 90261081</t>
  </si>
  <si>
    <t>According to your offer  2012-2598 Dated 05/06/12</t>
  </si>
  <si>
    <t>MTS/CA2E/CA00206</t>
  </si>
  <si>
    <t>7, voie d'Angleterre</t>
  </si>
  <si>
    <t>13127 Vitrolles</t>
  </si>
  <si>
    <t>France</t>
  </si>
  <si>
    <t>Attention: Mr Marchal Yves (Tel: 00 33 442 341 632)</t>
  </si>
  <si>
    <t>Shipping reference: AC1968-1/1</t>
  </si>
  <si>
    <t>DAP Vitrolles France</t>
  </si>
  <si>
    <t>Packing note (Mandatory):</t>
  </si>
  <si>
    <t>Destinataire: CA2E - CA00206</t>
  </si>
  <si>
    <t>Colis N° AC1968 - 1 / 1</t>
  </si>
  <si>
    <t>Dimension: (L * l * h)  - Poids bruts: xxx</t>
  </si>
  <si>
    <t>Expéditeur : IBITEK - France SAS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</si>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</sst>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58</xdr:row>
      <xdr:rowOff>85725</xdr:rowOff>
    </xdr:from>
    <xdr:to>
      <xdr:col>4</xdr:col>
      <xdr:colOff>1428750</xdr:colOff>
      <xdr:row>64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2"/>
  <sheetViews>
    <sheetView tabSelected="1" topLeftCell="A34" zoomScaleNormal="100" workbookViewId="0">
      <selection activeCell="P10" sqref="P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99" t="s">
        <v>40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0" t="s">
        <v>36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1" t="s">
        <v>46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51</v>
      </c>
      <c r="E8" s="8"/>
      <c r="F8" s="21"/>
      <c r="G8" s="21"/>
      <c r="H8" s="21"/>
      <c r="I8" s="21"/>
      <c r="J8" s="28" t="s">
        <v>1</v>
      </c>
      <c r="K8" s="17"/>
      <c r="L8" s="71">
        <v>41124</v>
      </c>
      <c r="M8" s="21"/>
      <c r="N8" s="91"/>
    </row>
    <row r="9" spans="1:252" ht="15.75" customHeight="1">
      <c r="A9" s="17"/>
      <c r="B9" s="21"/>
      <c r="C9" s="21"/>
      <c r="D9" s="95" t="s">
        <v>52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53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17" t="s">
        <v>50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54</v>
      </c>
      <c r="E12" s="8"/>
      <c r="F12" s="21"/>
      <c r="G12" s="17"/>
      <c r="H12" s="17"/>
      <c r="I12" s="17"/>
      <c r="J12" s="20" t="s">
        <v>42</v>
      </c>
      <c r="K12" s="20"/>
      <c r="L12" s="29" t="s">
        <v>49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55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56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57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58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102" t="s">
        <v>59</v>
      </c>
      <c r="E22" s="102" t="s">
        <v>60</v>
      </c>
      <c r="F22" s="102"/>
      <c r="G22" s="103">
        <v>2</v>
      </c>
      <c r="H22" s="46">
        <v>522</v>
      </c>
      <c r="I22" s="81">
        <v>0.37</v>
      </c>
      <c r="J22" s="46">
        <f>H22*(1-I22)</f>
        <v>328.86</v>
      </c>
      <c r="K22" s="45"/>
      <c r="L22" s="45">
        <f>G22*J22</f>
        <v>657.72</v>
      </c>
      <c r="M22" s="73" t="s">
        <v>83</v>
      </c>
    </row>
    <row r="23" spans="1:19" ht="15">
      <c r="A23" s="17"/>
      <c r="B23" s="12"/>
      <c r="C23" s="11"/>
      <c r="D23" s="35"/>
      <c r="E23" s="102" t="s">
        <v>61</v>
      </c>
      <c r="F23" s="102"/>
      <c r="G23" s="103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102" t="s">
        <v>62</v>
      </c>
      <c r="F24" s="102"/>
      <c r="G24" s="103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102" t="s">
        <v>63</v>
      </c>
      <c r="F25" s="102"/>
      <c r="G25" s="103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102" t="s">
        <v>64</v>
      </c>
      <c r="F26" s="102"/>
      <c r="G26" s="103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F27" s="102"/>
      <c r="G27" s="103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17" t="s">
        <v>70</v>
      </c>
      <c r="F28" s="102"/>
      <c r="G28" s="103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102"/>
      <c r="F29" s="102"/>
      <c r="G29" s="103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102" t="s">
        <v>65</v>
      </c>
      <c r="E30" s="102"/>
      <c r="F30" s="102"/>
      <c r="G30" s="103"/>
      <c r="H30" s="46"/>
      <c r="I30" s="81"/>
      <c r="J30" s="46"/>
      <c r="K30" s="45"/>
      <c r="L30" s="45"/>
      <c r="M30" s="73"/>
    </row>
    <row r="31" spans="1:19" ht="15">
      <c r="A31" s="17"/>
      <c r="B31" s="12"/>
      <c r="C31" s="11"/>
      <c r="D31" s="102" t="s">
        <v>66</v>
      </c>
      <c r="E31" s="102"/>
      <c r="F31" s="102"/>
      <c r="G31" s="103"/>
      <c r="H31" s="46"/>
      <c r="I31" s="81"/>
      <c r="J31" s="46"/>
      <c r="K31" s="45"/>
      <c r="L31" s="45"/>
      <c r="M31" s="73"/>
    </row>
    <row r="32" spans="1:19" ht="15">
      <c r="A32" s="17"/>
      <c r="B32" s="12"/>
      <c r="C32" s="11"/>
      <c r="D32" s="102" t="s">
        <v>67</v>
      </c>
      <c r="E32" s="102"/>
      <c r="F32" s="102"/>
      <c r="G32" s="103"/>
      <c r="H32" s="46"/>
      <c r="I32" s="81"/>
      <c r="J32" s="46"/>
      <c r="K32" s="45"/>
      <c r="L32" s="45"/>
      <c r="M32" s="73"/>
    </row>
    <row r="33" spans="1:17" ht="15">
      <c r="A33" s="17"/>
      <c r="B33" s="12"/>
      <c r="C33" s="11"/>
      <c r="D33" s="102" t="s">
        <v>68</v>
      </c>
      <c r="E33" s="102"/>
      <c r="F33" s="102"/>
      <c r="G33" s="103"/>
      <c r="H33" s="46"/>
      <c r="I33" s="81"/>
      <c r="J33" s="46"/>
      <c r="K33" s="45"/>
      <c r="L33" s="45"/>
      <c r="M33" s="73"/>
    </row>
    <row r="34" spans="1:17" ht="15">
      <c r="A34" s="17"/>
      <c r="B34" s="12"/>
      <c r="C34" s="11"/>
      <c r="D34" s="102" t="s">
        <v>69</v>
      </c>
      <c r="E34" s="102"/>
      <c r="F34" s="102"/>
      <c r="G34" s="103"/>
      <c r="H34" s="46"/>
      <c r="I34" s="81"/>
      <c r="J34" s="46"/>
      <c r="K34" s="45"/>
      <c r="L34" s="45"/>
      <c r="M34" s="73"/>
    </row>
    <row r="35" spans="1:17" ht="15">
      <c r="A35" s="17"/>
      <c r="B35" s="12"/>
      <c r="C35" s="11"/>
      <c r="D35" s="102"/>
      <c r="E35" s="102"/>
      <c r="F35" s="102"/>
      <c r="G35" s="103"/>
      <c r="H35" s="46"/>
      <c r="I35" s="81"/>
      <c r="J35" s="46"/>
      <c r="K35" s="45"/>
      <c r="L35" s="45"/>
      <c r="M35" s="73"/>
    </row>
    <row r="36" spans="1:17" ht="15">
      <c r="A36" s="17"/>
      <c r="B36" s="12"/>
      <c r="C36" s="11"/>
      <c r="D36" s="102" t="s">
        <v>78</v>
      </c>
      <c r="E36" s="102" t="s">
        <v>79</v>
      </c>
      <c r="F36" s="102"/>
      <c r="G36" s="103"/>
      <c r="H36" s="46"/>
      <c r="I36" s="81"/>
      <c r="J36" s="46"/>
      <c r="K36" s="45"/>
      <c r="L36" s="45"/>
      <c r="M36" s="73"/>
    </row>
    <row r="37" spans="1:17" ht="15">
      <c r="A37" s="17"/>
      <c r="B37" s="12"/>
      <c r="C37" s="11"/>
      <c r="D37" s="102"/>
      <c r="E37" s="102" t="s">
        <v>80</v>
      </c>
      <c r="F37" s="102"/>
      <c r="G37" s="103"/>
      <c r="H37" s="46"/>
      <c r="I37" s="81"/>
      <c r="J37" s="46"/>
      <c r="K37" s="45"/>
      <c r="L37" s="45"/>
      <c r="M37" s="73"/>
    </row>
    <row r="38" spans="1:17" ht="15">
      <c r="A38" s="17"/>
      <c r="B38" s="12"/>
      <c r="C38" s="11"/>
      <c r="D38" s="102"/>
      <c r="E38" s="102" t="s">
        <v>81</v>
      </c>
      <c r="F38" s="102"/>
      <c r="G38" s="103"/>
      <c r="H38" s="46"/>
      <c r="I38" s="81"/>
      <c r="J38" s="46"/>
      <c r="K38" s="45"/>
      <c r="L38" s="45"/>
      <c r="M38" s="73"/>
    </row>
    <row r="39" spans="1:17" ht="15">
      <c r="A39" s="17"/>
      <c r="B39" s="12"/>
      <c r="C39" s="11"/>
      <c r="D39" s="102"/>
      <c r="E39" s="102" t="s">
        <v>82</v>
      </c>
      <c r="F39" s="102"/>
      <c r="G39" s="103"/>
      <c r="H39" s="46"/>
      <c r="I39" s="81"/>
      <c r="J39" s="46"/>
      <c r="K39" s="45"/>
      <c r="L39" s="45"/>
      <c r="M39" s="73"/>
    </row>
    <row r="40" spans="1:17" ht="15">
      <c r="A40" s="17"/>
      <c r="B40" s="12"/>
      <c r="C40" s="11"/>
      <c r="D40" s="102"/>
      <c r="E40" s="102"/>
      <c r="F40" s="102"/>
      <c r="G40" s="103"/>
      <c r="H40" s="46"/>
      <c r="I40" s="81"/>
      <c r="J40" s="46"/>
      <c r="K40" s="45"/>
      <c r="L40" s="45"/>
      <c r="M40" s="73"/>
    </row>
    <row r="41" spans="1:17" ht="15.75" customHeight="1" thickBot="1">
      <c r="A41" s="17"/>
      <c r="B41" s="92"/>
      <c r="C41" s="92"/>
      <c r="D41" s="92"/>
      <c r="E41" s="92"/>
      <c r="F41" s="92"/>
      <c r="G41" s="92"/>
      <c r="H41" s="59"/>
      <c r="I41" s="59"/>
      <c r="J41" s="60"/>
      <c r="K41" s="61"/>
      <c r="L41" s="61"/>
      <c r="M41" s="74"/>
      <c r="P41"/>
      <c r="Q41"/>
    </row>
    <row r="42" spans="1:17" ht="15.75" customHeight="1">
      <c r="A42" s="17"/>
      <c r="B42" s="11"/>
      <c r="C42" s="11"/>
      <c r="D42" s="12"/>
      <c r="E42" s="21"/>
      <c r="F42" s="11"/>
      <c r="G42" s="28" t="s">
        <v>18</v>
      </c>
      <c r="H42" s="28"/>
      <c r="I42" s="28"/>
      <c r="J42" s="46" t="s">
        <v>4</v>
      </c>
      <c r="K42" s="45"/>
      <c r="L42" s="45">
        <f>SUM(L22:L41)</f>
        <v>657.72</v>
      </c>
      <c r="M42" s="55"/>
      <c r="P42"/>
      <c r="Q42"/>
    </row>
    <row r="43" spans="1:17" ht="15.75" customHeight="1">
      <c r="A43" s="17"/>
      <c r="B43" s="11"/>
      <c r="C43" s="11"/>
      <c r="D43" s="12"/>
      <c r="E43" s="39"/>
      <c r="F43" s="37"/>
      <c r="G43" s="38" t="s">
        <v>15</v>
      </c>
      <c r="H43" s="38"/>
      <c r="I43" s="38"/>
      <c r="J43" s="47" t="s">
        <v>4</v>
      </c>
      <c r="K43" s="48"/>
      <c r="L43" s="48">
        <v>0</v>
      </c>
      <c r="M43" s="53"/>
      <c r="P43"/>
      <c r="Q43"/>
    </row>
    <row r="44" spans="1:17" ht="15.75" customHeight="1">
      <c r="A44" s="17"/>
      <c r="B44" s="11"/>
      <c r="C44" s="11"/>
      <c r="D44" s="12"/>
      <c r="E44" s="40"/>
      <c r="F44" s="41"/>
      <c r="G44" s="52" t="s">
        <v>2</v>
      </c>
      <c r="H44" s="52"/>
      <c r="I44" s="52"/>
      <c r="J44" s="49" t="s">
        <v>4</v>
      </c>
      <c r="K44" s="50"/>
      <c r="L44" s="50">
        <v>0</v>
      </c>
      <c r="M44" s="54"/>
    </row>
    <row r="45" spans="1:17" ht="15.75" customHeight="1" thickBot="1">
      <c r="A45" s="17"/>
      <c r="B45" s="57"/>
      <c r="C45" s="57"/>
      <c r="D45" s="56"/>
      <c r="E45" s="64"/>
      <c r="F45" s="65"/>
      <c r="G45" s="66" t="s">
        <v>16</v>
      </c>
      <c r="H45" s="66"/>
      <c r="I45" s="66"/>
      <c r="J45" s="67" t="s">
        <v>4</v>
      </c>
      <c r="K45" s="68"/>
      <c r="L45" s="68">
        <v>28</v>
      </c>
      <c r="M45" s="69"/>
    </row>
    <row r="46" spans="1:17" ht="15.75" customHeight="1">
      <c r="A46" s="17"/>
      <c r="B46" s="11"/>
      <c r="C46" s="11"/>
      <c r="D46" s="12"/>
      <c r="E46" s="21"/>
      <c r="F46" s="11"/>
      <c r="G46" s="27" t="s">
        <v>23</v>
      </c>
      <c r="H46" s="27"/>
      <c r="I46" s="27"/>
      <c r="J46" s="46" t="s">
        <v>4</v>
      </c>
      <c r="K46" s="45"/>
      <c r="L46" s="45">
        <f>SUM(L42:L45)</f>
        <v>685.72</v>
      </c>
      <c r="M46" s="55"/>
    </row>
    <row r="47" spans="1:17" ht="15.75" customHeight="1" thickBot="1">
      <c r="A47" s="17"/>
      <c r="B47" s="57"/>
      <c r="C47" s="57"/>
      <c r="D47" s="56"/>
      <c r="E47" s="58"/>
      <c r="F47" s="57"/>
      <c r="G47" s="62" t="s">
        <v>48</v>
      </c>
      <c r="H47" s="62"/>
      <c r="I47" s="62"/>
      <c r="J47" s="60" t="s">
        <v>4</v>
      </c>
      <c r="K47" s="61"/>
      <c r="L47" s="61"/>
      <c r="M47" s="63"/>
    </row>
    <row r="48" spans="1:17" ht="15.75" customHeight="1">
      <c r="A48" s="17"/>
      <c r="B48" s="11"/>
      <c r="C48" s="11"/>
      <c r="D48" s="12"/>
      <c r="E48" s="17"/>
      <c r="F48" s="11"/>
      <c r="G48" s="51" t="s">
        <v>18</v>
      </c>
      <c r="H48" s="51"/>
      <c r="I48" s="51"/>
      <c r="J48" s="46" t="s">
        <v>4</v>
      </c>
      <c r="K48" s="45"/>
      <c r="L48" s="46">
        <f>SUM(L46:L47)</f>
        <v>685.72</v>
      </c>
      <c r="M48" s="55"/>
    </row>
    <row r="49" spans="1:252" ht="15.75" customHeight="1">
      <c r="A49" s="17"/>
      <c r="B49" s="11"/>
      <c r="C49" s="11"/>
      <c r="D49" s="51" t="s">
        <v>47</v>
      </c>
      <c r="E49" s="86" t="s">
        <v>71</v>
      </c>
      <c r="F49" s="11"/>
      <c r="G49" s="51"/>
      <c r="H49" s="51"/>
      <c r="I49" s="51"/>
      <c r="J49" s="46"/>
      <c r="K49" s="45"/>
      <c r="L49" s="46"/>
      <c r="M49" s="55"/>
    </row>
    <row r="50" spans="1:252" s="17" customFormat="1" ht="15.75" customHeight="1">
      <c r="C50" s="11"/>
      <c r="E50" s="86" t="s">
        <v>72</v>
      </c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1:252" s="17" customFormat="1" ht="15.75" customHeight="1">
      <c r="B51" s="18"/>
      <c r="E51" s="86" t="s">
        <v>73</v>
      </c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1:252" s="17" customFormat="1" ht="15.75" customHeight="1">
      <c r="B52" s="18"/>
      <c r="E52" s="86" t="s">
        <v>74</v>
      </c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1:252" s="17" customFormat="1" ht="15.75" customHeight="1">
      <c r="B53" s="11"/>
      <c r="C53" s="11"/>
      <c r="D53" s="18"/>
      <c r="E53" s="17" t="s">
        <v>75</v>
      </c>
      <c r="F53" s="11"/>
      <c r="G53" s="13"/>
      <c r="H53" s="13"/>
      <c r="I53" s="13"/>
      <c r="J53" s="19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1:252" s="17" customFormat="1" ht="15.75" customHeight="1">
      <c r="B54" s="11"/>
      <c r="C54" s="11"/>
      <c r="D54" s="18"/>
      <c r="E54" s="17" t="s">
        <v>76</v>
      </c>
      <c r="F54" s="11"/>
      <c r="G54" s="13"/>
      <c r="H54" s="13"/>
      <c r="I54" s="13"/>
      <c r="J54" s="19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1:252" s="17" customFormat="1" ht="15.75" customHeight="1">
      <c r="C55" s="11"/>
      <c r="D55" s="70" t="s">
        <v>24</v>
      </c>
      <c r="E55" s="11"/>
      <c r="F55" s="11"/>
      <c r="G55" s="13"/>
      <c r="H55" s="13"/>
      <c r="I55" s="13"/>
      <c r="J55" s="14"/>
      <c r="K55" s="11"/>
      <c r="L55" s="72"/>
      <c r="M55" s="16"/>
      <c r="N55" s="86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1:252" s="17" customFormat="1" ht="15.75" customHeight="1">
      <c r="B56" s="11"/>
      <c r="C56" s="11"/>
      <c r="D56" s="51" t="s">
        <v>25</v>
      </c>
      <c r="E56" s="18" t="s">
        <v>77</v>
      </c>
      <c r="F56" s="11"/>
      <c r="G56" s="13"/>
      <c r="H56" s="13"/>
      <c r="I56" s="13"/>
      <c r="J56" s="14"/>
      <c r="K56" s="11"/>
      <c r="L56" s="15"/>
      <c r="M56" s="16"/>
      <c r="N56" s="94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1:252" s="17" customFormat="1" ht="15.75" customHeight="1">
      <c r="D57" s="25" t="s">
        <v>26</v>
      </c>
      <c r="E57" s="84" t="s">
        <v>39</v>
      </c>
      <c r="M57" s="21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1:252" s="17" customFormat="1" ht="15.75" customHeight="1">
      <c r="D58" s="25" t="s">
        <v>27</v>
      </c>
      <c r="E58" s="22" t="s">
        <v>17</v>
      </c>
      <c r="M58" s="21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  <c r="IQ58" s="35"/>
      <c r="IR58" s="35"/>
    </row>
    <row r="59" spans="1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  <c r="IQ59" s="35"/>
      <c r="IR59" s="35"/>
    </row>
    <row r="60" spans="1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  <c r="IQ60" s="35"/>
      <c r="IR60" s="35"/>
    </row>
    <row r="61" spans="1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  <c r="IQ61" s="35"/>
      <c r="IR61" s="35"/>
    </row>
    <row r="62" spans="1:252" s="17" customFormat="1" ht="15.75" customHeight="1">
      <c r="B62" s="11"/>
      <c r="C62" s="11"/>
      <c r="D62" s="12"/>
      <c r="E62" s="11"/>
      <c r="F62" s="11"/>
      <c r="G62" s="13"/>
      <c r="H62" s="13"/>
      <c r="I62" s="13"/>
      <c r="J62" s="14"/>
      <c r="K62" s="11"/>
      <c r="L62" s="15"/>
      <c r="M62" s="16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  <c r="IQ62" s="35"/>
      <c r="IR62" s="35"/>
    </row>
    <row r="63" spans="1:252" s="17" customFormat="1" ht="15.75" customHeight="1">
      <c r="B63" s="8"/>
      <c r="C63" s="8"/>
      <c r="D63" s="11"/>
      <c r="E63" s="11"/>
      <c r="F63" s="11"/>
      <c r="G63" s="23"/>
      <c r="H63" s="23"/>
      <c r="I63" s="23"/>
      <c r="J63" s="11"/>
      <c r="K63" s="11"/>
      <c r="L63" s="23"/>
      <c r="M63" s="24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  <c r="IQ63" s="35"/>
      <c r="IR63" s="35"/>
    </row>
    <row r="64" spans="1:252" s="17" customFormat="1" ht="15.75" customHeight="1">
      <c r="B64" s="11" t="s">
        <v>34</v>
      </c>
      <c r="C64" s="11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  <c r="IQ64" s="35"/>
      <c r="IR64" s="35"/>
    </row>
    <row r="65" spans="2:252" s="17" customFormat="1" ht="15.75" customHeight="1">
      <c r="B65" s="11" t="s">
        <v>38</v>
      </c>
      <c r="C65" s="8"/>
      <c r="D65" s="11"/>
      <c r="E65" s="11"/>
      <c r="F65" s="11"/>
      <c r="G65" s="23"/>
      <c r="H65" s="23"/>
      <c r="I65" s="23"/>
      <c r="J65" s="11"/>
      <c r="K65" s="11"/>
      <c r="L65" s="23"/>
      <c r="M65" s="23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  <c r="IQ65" s="35"/>
      <c r="IR65" s="35"/>
    </row>
    <row r="66" spans="2:252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252" ht="15.75" customHeight="1">
      <c r="B67" s="8"/>
      <c r="C67" s="8"/>
      <c r="D67" s="5"/>
      <c r="E67" s="6"/>
      <c r="F67" s="6"/>
      <c r="G67" s="7"/>
      <c r="H67" s="7"/>
      <c r="I67" s="7"/>
      <c r="J67" s="6"/>
      <c r="K67" s="6"/>
      <c r="L67" s="7"/>
      <c r="M67" s="7"/>
    </row>
    <row r="68" spans="2:252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252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252" ht="15.75" customHeight="1">
      <c r="B70" s="2"/>
      <c r="C70" s="2"/>
      <c r="D70" s="2"/>
      <c r="E70" s="2"/>
      <c r="F70" s="2"/>
      <c r="G70" s="7"/>
      <c r="H70" s="7"/>
      <c r="I70" s="7"/>
      <c r="J70" s="2"/>
      <c r="K70" s="2"/>
      <c r="L70" s="2"/>
      <c r="M70" s="2"/>
    </row>
    <row r="71" spans="2:252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2:25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2012-08-03T07:16:07Z</dcterms:modified>
</cp:coreProperties>
</file>