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7" i="1" l="1"/>
  <c r="N27" i="1"/>
  <c r="J22" i="1" l="1"/>
  <c r="J35" i="1" s="1"/>
  <c r="J39" i="1" s="1"/>
  <c r="J41" i="1" s="1"/>
  <c r="N22" i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<sst xmlns="http://schemas.openxmlformats.org/spreadsheetml/2006/main" count="89" uniqueCount="75">
  <si>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</si>
  <si>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</si>
  <si>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</si>
  <si>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</si>
  <si>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</si>
  <si>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</si>
  <si>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</si>
  <si>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</si>
  <si>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DESCRIPTION</t>
  </si>
  <si>
    <t>To :</t>
  </si>
  <si>
    <t>Your reference No. :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</si>
  <si>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</si>
  <si>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</si>
  <si>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</si>
  <si>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</si>
  <si>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</si>
  <si>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</si>
  <si>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</si>
  <si>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</si>
  <si>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</si>
  <si>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</si>
  <si>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</si>
  <si>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</si>
  <si>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</si>
  <si>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</si>
  <si>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</si>
  <si>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</si>
  <si>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</si>
  <si>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</si>
  <si>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</si>
  <si>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</si>
  <si>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</si>
  <si>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</si>
  <si>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</si>
  <si>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</si>
  <si>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</si>
  <si>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</si>
  <si>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</si>
  <si>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</si>
  <si>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</si>
  <si>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TVA 19,6%</t>
  </si>
  <si>
    <t>Prix</t>
  </si>
  <si>
    <t>Q'TE</t>
  </si>
  <si>
    <t>TOTAL</t>
  </si>
  <si>
    <t>Delai</t>
  </si>
  <si>
    <t>(semaines)</t>
  </si>
  <si>
    <t>MODELE</t>
  </si>
  <si>
    <t>Order</t>
  </si>
  <si>
    <t>Our Order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</si>
  <si>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</si>
  <si>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</si>
  <si>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</si>
  <si>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</si>
  <si>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</si>
  <si>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info@schmidttechnology.de</t>
  </si>
  <si>
    <t>http://www.schmidttechnology.de</t>
  </si>
  <si>
    <t>Shipping instruction:</t>
  </si>
  <si>
    <t>lenght: 100 mm</t>
  </si>
  <si>
    <t>Measured range: 0-2,5m/s</t>
  </si>
  <si>
    <t>Output: 0-10V</t>
  </si>
  <si>
    <t xml:space="preserve">Sensor SS20.260 </t>
  </si>
  <si>
    <t>S.D.E.C</t>
  </si>
  <si>
    <t>Z.I. de la gare</t>
  </si>
  <si>
    <t>37310 Reignac sur Indre</t>
  </si>
  <si>
    <t>Attn: Sylvie Lemans</t>
  </si>
  <si>
    <t>Tel: +33 2 47 94 10 00</t>
  </si>
  <si>
    <t>Reference: 99122</t>
  </si>
  <si>
    <t>DDU Reignac sur Indre</t>
  </si>
  <si>
    <t>506 690-121111</t>
  </si>
  <si>
    <t>Elena Repp</t>
  </si>
  <si>
    <t>1207RH094</t>
  </si>
  <si>
    <t>1</t>
  </si>
  <si>
    <t>delivery asap urgent!</t>
  </si>
  <si>
    <t>Press fitting brass G1/2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</si>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</sst>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167" fontId="17" fillId="0" borderId="0" xfId="0" applyNumberFormat="1" applyFont="1" applyBorder="1" applyAlignment="1" applyProtection="1">
      <alignment horizontal="right" vertical="center"/>
      <protection locked="0"/>
    </xf>
    <xf numFmtId="49" fontId="17" fillId="0" borderId="0" xfId="0" applyNumberFormat="1" applyFont="1" applyBorder="1" applyAlignment="1" applyProtection="1">
      <alignment horizontal="center" vertical="center"/>
      <protection locked="0"/>
    </xf>
    <xf numFmtId="9" fontId="17" fillId="0" borderId="0" xfId="0" applyNumberFormat="1" applyFont="1" applyAlignment="1">
      <alignment vertical="center"/>
    </xf>
    <xf numFmtId="40" fontId="17" fillId="0" borderId="0" xfId="2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57</xdr:row>
      <xdr:rowOff>19050</xdr:rowOff>
    </xdr:from>
    <xdr:to>
      <xdr:col>4</xdr:col>
      <xdr:colOff>1400175</xdr:colOff>
      <xdr:row>63</xdr:row>
      <xdr:rowOff>123825</xdr:rowOff>
    </xdr:to>
    <xdr:pic>
      <xdr:nvPicPr>
        <xdr:cNvPr id="1027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0677525"/>
          <a:ext cx="26479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16</v>
      </c>
      <c r="H2" s="84" t="s">
        <v>74</v>
      </c>
      <c r="I2" s="85" t="s">
        <v>16</v>
      </c>
      <c r="J2" s="10" t="s">
        <v>47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6" t="s">
        <v>39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7" t="s">
        <v>34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8" t="s">
        <v>38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29" t="s">
        <v>9</v>
      </c>
      <c r="C8" s="21"/>
      <c r="D8" s="94" t="s">
        <v>49</v>
      </c>
      <c r="E8" s="8"/>
      <c r="F8" s="21"/>
      <c r="G8" s="21"/>
      <c r="H8" s="29" t="s">
        <v>1</v>
      </c>
      <c r="I8" s="17"/>
      <c r="J8" s="73">
        <v>41110</v>
      </c>
      <c r="K8" s="21"/>
      <c r="M8" s="88"/>
    </row>
    <row r="9" spans="1:250" ht="15.75" customHeight="1">
      <c r="A9" s="17"/>
      <c r="B9" s="21"/>
      <c r="C9" s="21"/>
      <c r="D9" s="94" t="s">
        <v>50</v>
      </c>
      <c r="E9" s="8"/>
      <c r="F9" s="21"/>
      <c r="G9" s="29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51</v>
      </c>
      <c r="E10" s="8"/>
      <c r="F10" s="21"/>
      <c r="G10" s="29"/>
      <c r="H10" s="17"/>
      <c r="J10" s="17"/>
      <c r="K10" s="21"/>
      <c r="M10" s="88"/>
    </row>
    <row r="11" spans="1:250" ht="15.75" customHeight="1">
      <c r="A11" s="17"/>
      <c r="B11" s="21"/>
      <c r="C11" s="21"/>
      <c r="E11" s="8"/>
      <c r="F11" s="21"/>
      <c r="G11" s="21"/>
      <c r="H11" s="20" t="s">
        <v>10</v>
      </c>
      <c r="J11" s="17"/>
      <c r="K11" s="31"/>
      <c r="M11" s="88"/>
    </row>
    <row r="12" spans="1:250" ht="15.75" customHeight="1">
      <c r="A12" s="17"/>
      <c r="B12" s="77" t="s">
        <v>15</v>
      </c>
      <c r="C12" s="21"/>
      <c r="D12" s="94" t="s">
        <v>69</v>
      </c>
      <c r="E12" s="8"/>
      <c r="F12" s="21"/>
      <c r="G12" s="17"/>
      <c r="H12" s="20" t="s">
        <v>48</v>
      </c>
      <c r="I12" s="20"/>
      <c r="J12" s="30" t="s">
        <v>70</v>
      </c>
      <c r="K12" s="21"/>
      <c r="M12" s="88"/>
    </row>
    <row r="13" spans="1:250" ht="15.75" customHeight="1">
      <c r="A13" s="17"/>
      <c r="B13" s="77" t="s">
        <v>18</v>
      </c>
      <c r="C13" s="21"/>
      <c r="D13" s="94" t="s">
        <v>52</v>
      </c>
      <c r="E13" s="8"/>
      <c r="F13" s="21"/>
      <c r="G13" s="17"/>
      <c r="H13" s="20" t="s">
        <v>6</v>
      </c>
      <c r="I13" s="21"/>
      <c r="J13" s="21" t="s">
        <v>31</v>
      </c>
      <c r="K13" s="21"/>
      <c r="M13" s="89"/>
    </row>
    <row r="14" spans="1:250" ht="15.75" customHeight="1">
      <c r="A14" s="17"/>
      <c r="B14" s="77" t="s">
        <v>17</v>
      </c>
      <c r="C14" s="21"/>
      <c r="D14" s="94" t="s">
        <v>53</v>
      </c>
      <c r="E14" s="8"/>
      <c r="F14" s="21"/>
      <c r="G14" s="17"/>
      <c r="H14" s="20" t="s">
        <v>29</v>
      </c>
      <c r="I14" s="21"/>
      <c r="J14" s="78" t="s">
        <v>27</v>
      </c>
      <c r="K14" s="21"/>
    </row>
    <row r="15" spans="1:250" ht="15.75" customHeight="1">
      <c r="A15" s="17"/>
      <c r="B15" s="77" t="s">
        <v>26</v>
      </c>
      <c r="C15" s="17"/>
      <c r="D15" s="94" t="s">
        <v>54</v>
      </c>
      <c r="E15" s="8"/>
      <c r="F15" s="21"/>
      <c r="G15" s="17"/>
      <c r="H15" s="20" t="s">
        <v>17</v>
      </c>
      <c r="J15" s="82" t="s">
        <v>30</v>
      </c>
      <c r="K15" s="21"/>
      <c r="M15" s="88"/>
    </row>
    <row r="16" spans="1:250" ht="15.75" customHeight="1">
      <c r="A16" s="17"/>
      <c r="B16" s="79" t="s">
        <v>28</v>
      </c>
      <c r="C16" s="17"/>
      <c r="D16" s="94" t="s">
        <v>55</v>
      </c>
      <c r="E16" s="8"/>
      <c r="F16" s="21"/>
      <c r="G16" s="17"/>
      <c r="H16" s="20" t="s">
        <v>26</v>
      </c>
      <c r="J16" s="92" t="s">
        <v>33</v>
      </c>
      <c r="K16" s="21"/>
    </row>
    <row r="17" spans="1:250" ht="15.75" customHeight="1">
      <c r="A17" s="17"/>
      <c r="B17" s="79"/>
      <c r="C17" s="17"/>
      <c r="D17" s="17"/>
      <c r="E17" s="21"/>
      <c r="F17" s="21"/>
      <c r="G17" s="17"/>
      <c r="H17" s="20" t="s">
        <v>28</v>
      </c>
      <c r="I17" s="21"/>
      <c r="J17" s="93" t="s">
        <v>35</v>
      </c>
      <c r="K17" s="21"/>
    </row>
    <row r="18" spans="1:250" ht="15.75" customHeight="1">
      <c r="A18" s="17"/>
      <c r="B18" s="79"/>
      <c r="C18" s="17"/>
      <c r="D18" s="32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7</v>
      </c>
      <c r="C19" s="33"/>
      <c r="D19" s="34" t="s">
        <v>46</v>
      </c>
      <c r="E19" s="41" t="s">
        <v>8</v>
      </c>
      <c r="F19" s="33"/>
      <c r="G19" s="33" t="s">
        <v>42</v>
      </c>
      <c r="H19" s="43" t="s">
        <v>41</v>
      </c>
      <c r="I19" s="44"/>
      <c r="J19" s="44" t="s">
        <v>43</v>
      </c>
      <c r="K19" s="12" t="s">
        <v>44</v>
      </c>
    </row>
    <row r="20" spans="1:250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45" t="s">
        <v>3</v>
      </c>
      <c r="I20" s="46"/>
      <c r="J20" s="46" t="s">
        <v>3</v>
      </c>
      <c r="K20" s="37" t="s">
        <v>45</v>
      </c>
    </row>
    <row r="21" spans="1:250" ht="6.75" customHeight="1">
      <c r="A21" s="17"/>
      <c r="B21" s="35"/>
      <c r="C21" s="35"/>
      <c r="D21" s="27"/>
      <c r="E21" s="36"/>
      <c r="F21" s="35"/>
      <c r="G21" s="35"/>
      <c r="H21" s="45"/>
      <c r="I21" s="46"/>
      <c r="J21" s="46"/>
      <c r="K21" s="12"/>
    </row>
    <row r="22" spans="1:250" s="98" customFormat="1" ht="15.75" customHeight="1">
      <c r="B22" s="99">
        <v>1</v>
      </c>
      <c r="C22" s="100"/>
      <c r="D22" s="17" t="s">
        <v>68</v>
      </c>
      <c r="E22" s="17" t="s">
        <v>60</v>
      </c>
      <c r="F22" s="17"/>
      <c r="G22" s="17">
        <v>1</v>
      </c>
      <c r="H22" s="47">
        <v>232.5</v>
      </c>
      <c r="I22" s="101"/>
      <c r="J22" s="46">
        <f>G22*H22</f>
        <v>232.5</v>
      </c>
      <c r="K22" s="75" t="s">
        <v>71</v>
      </c>
      <c r="L22" s="17">
        <v>375</v>
      </c>
      <c r="M22" s="83">
        <v>0.38</v>
      </c>
      <c r="N22" s="17">
        <f>L22*(1-M22)</f>
        <v>232.5</v>
      </c>
      <c r="O22" s="104"/>
      <c r="P22" s="103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  <c r="FX22" s="105"/>
      <c r="FY22" s="105"/>
      <c r="FZ22" s="105"/>
      <c r="GA22" s="105"/>
      <c r="GB22" s="105"/>
      <c r="GC22" s="105"/>
      <c r="GD22" s="105"/>
      <c r="GE22" s="105"/>
      <c r="GF22" s="105"/>
      <c r="GG22" s="105"/>
      <c r="GH22" s="105"/>
      <c r="GI22" s="105"/>
      <c r="GJ22" s="105"/>
      <c r="GK22" s="105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05"/>
      <c r="GW22" s="105"/>
      <c r="GX22" s="105"/>
      <c r="GY22" s="105"/>
      <c r="GZ22" s="105"/>
      <c r="HA22" s="105"/>
      <c r="HB22" s="105"/>
      <c r="HC22" s="105"/>
      <c r="HD22" s="105"/>
      <c r="HE22" s="105"/>
      <c r="HF22" s="105"/>
      <c r="HG22" s="105"/>
      <c r="HH22" s="105"/>
      <c r="HI22" s="105"/>
      <c r="HJ22" s="105"/>
      <c r="HK22" s="105"/>
      <c r="HL22" s="105"/>
      <c r="HM22" s="105"/>
      <c r="HN22" s="105"/>
      <c r="HO22" s="105"/>
      <c r="HP22" s="105"/>
      <c r="HQ22" s="105"/>
      <c r="HR22" s="105"/>
      <c r="HS22" s="105"/>
      <c r="HT22" s="105"/>
      <c r="HU22" s="105"/>
      <c r="HV22" s="105"/>
      <c r="HW22" s="105"/>
      <c r="HX22" s="105"/>
      <c r="HY22" s="105"/>
      <c r="HZ22" s="105"/>
      <c r="IA22" s="105"/>
      <c r="IB22" s="105"/>
      <c r="IC22" s="105"/>
      <c r="ID22" s="105"/>
      <c r="IE22" s="105"/>
      <c r="IF22" s="105"/>
      <c r="IG22" s="105"/>
      <c r="IH22" s="105"/>
      <c r="II22" s="105"/>
      <c r="IJ22" s="105"/>
      <c r="IK22" s="105"/>
      <c r="IL22" s="105"/>
      <c r="IM22" s="105"/>
      <c r="IN22" s="105"/>
      <c r="IO22" s="105"/>
      <c r="IP22" s="105"/>
    </row>
    <row r="23" spans="1:250" s="98" customFormat="1" ht="15.75" customHeight="1">
      <c r="B23" s="99"/>
      <c r="C23" s="100"/>
      <c r="D23" s="17"/>
      <c r="E23" s="17" t="s">
        <v>57</v>
      </c>
      <c r="F23" s="17"/>
      <c r="G23" s="17"/>
      <c r="H23" s="47"/>
      <c r="I23" s="101"/>
      <c r="J23" s="101"/>
      <c r="K23" s="102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  <c r="GD23" s="105"/>
      <c r="GE23" s="105"/>
      <c r="GF23" s="105"/>
      <c r="GG23" s="105"/>
      <c r="GH23" s="105"/>
      <c r="GI23" s="105"/>
      <c r="GJ23" s="105"/>
      <c r="GK23" s="105"/>
      <c r="GL23" s="105"/>
      <c r="GM23" s="105"/>
      <c r="GN23" s="105"/>
      <c r="GO23" s="105"/>
      <c r="GP23" s="105"/>
      <c r="GQ23" s="105"/>
      <c r="GR23" s="105"/>
      <c r="GS23" s="105"/>
      <c r="GT23" s="105"/>
      <c r="GU23" s="105"/>
      <c r="GV23" s="105"/>
      <c r="GW23" s="105"/>
      <c r="GX23" s="105"/>
      <c r="GY23" s="105"/>
      <c r="GZ23" s="105"/>
      <c r="HA23" s="105"/>
      <c r="HB23" s="105"/>
      <c r="HC23" s="105"/>
      <c r="HD23" s="105"/>
      <c r="HE23" s="105"/>
      <c r="HF23" s="105"/>
      <c r="HG23" s="105"/>
      <c r="HH23" s="105"/>
      <c r="HI23" s="105"/>
      <c r="HJ23" s="105"/>
      <c r="HK23" s="105"/>
      <c r="HL23" s="105"/>
      <c r="HM23" s="105"/>
      <c r="HN23" s="105"/>
      <c r="HO23" s="105"/>
      <c r="HP23" s="105"/>
      <c r="HQ23" s="105"/>
      <c r="HR23" s="105"/>
      <c r="HS23" s="105"/>
      <c r="HT23" s="105"/>
      <c r="HU23" s="105"/>
      <c r="HV23" s="105"/>
      <c r="HW23" s="105"/>
      <c r="HX23" s="105"/>
      <c r="HY23" s="105"/>
      <c r="HZ23" s="105"/>
      <c r="IA23" s="105"/>
      <c r="IB23" s="105"/>
      <c r="IC23" s="105"/>
      <c r="ID23" s="105"/>
      <c r="IE23" s="105"/>
      <c r="IF23" s="105"/>
      <c r="IG23" s="105"/>
      <c r="IH23" s="105"/>
      <c r="II23" s="105"/>
      <c r="IJ23" s="105"/>
      <c r="IK23" s="105"/>
      <c r="IL23" s="105"/>
      <c r="IM23" s="105"/>
      <c r="IN23" s="105"/>
      <c r="IO23" s="105"/>
      <c r="IP23" s="105"/>
    </row>
    <row r="24" spans="1:250" s="98" customFormat="1" ht="15.75" customHeight="1">
      <c r="B24" s="99"/>
      <c r="C24" s="100"/>
      <c r="D24" s="17"/>
      <c r="E24" s="17" t="s">
        <v>58</v>
      </c>
      <c r="F24" s="17"/>
      <c r="G24" s="17"/>
      <c r="H24" s="47"/>
      <c r="I24" s="101"/>
      <c r="J24" s="101"/>
      <c r="K24" s="102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  <c r="IG24" s="105"/>
      <c r="IH24" s="105"/>
      <c r="II24" s="105"/>
      <c r="IJ24" s="105"/>
      <c r="IK24" s="105"/>
      <c r="IL24" s="105"/>
      <c r="IM24" s="105"/>
      <c r="IN24" s="105"/>
      <c r="IO24" s="105"/>
      <c r="IP24" s="105"/>
    </row>
    <row r="25" spans="1:250" s="98" customFormat="1" ht="15.75" customHeight="1">
      <c r="B25" s="99"/>
      <c r="C25" s="100"/>
      <c r="D25" s="17"/>
      <c r="E25" s="17" t="s">
        <v>59</v>
      </c>
      <c r="F25" s="17"/>
      <c r="G25" s="17"/>
      <c r="H25" s="47"/>
      <c r="I25" s="101"/>
      <c r="J25" s="101"/>
      <c r="K25" s="102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  <c r="IG25" s="105"/>
      <c r="IH25" s="105"/>
      <c r="II25" s="105"/>
      <c r="IJ25" s="105"/>
      <c r="IK25" s="105"/>
      <c r="IL25" s="105"/>
      <c r="IM25" s="105"/>
      <c r="IN25" s="105"/>
      <c r="IO25" s="105"/>
      <c r="IP25" s="105"/>
    </row>
    <row r="26" spans="1:250" s="98" customFormat="1" ht="15.75" customHeight="1">
      <c r="B26" s="99"/>
      <c r="C26" s="100"/>
      <c r="D26" s="17"/>
      <c r="E26" s="17"/>
      <c r="F26" s="17"/>
      <c r="G26" s="17"/>
      <c r="H26" s="47"/>
      <c r="I26" s="101"/>
      <c r="J26" s="101"/>
      <c r="K26" s="102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  <c r="IP26" s="105"/>
    </row>
    <row r="27" spans="1:250" s="98" customFormat="1" ht="15.75" customHeight="1">
      <c r="B27" s="99">
        <v>2</v>
      </c>
      <c r="C27" s="100"/>
      <c r="D27" s="95">
        <v>517206</v>
      </c>
      <c r="E27" s="17" t="s">
        <v>73</v>
      </c>
      <c r="F27" s="17"/>
      <c r="G27" s="17">
        <v>1</v>
      </c>
      <c r="H27" s="47">
        <v>24.8</v>
      </c>
      <c r="I27" s="101"/>
      <c r="J27" s="46">
        <f>G27*H27</f>
        <v>24.8</v>
      </c>
      <c r="K27" s="75" t="s">
        <v>71</v>
      </c>
      <c r="L27" s="98">
        <v>31</v>
      </c>
      <c r="M27" s="83">
        <v>0.2</v>
      </c>
      <c r="N27" s="17">
        <f>L27*(1-M27)</f>
        <v>24.8</v>
      </c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  <c r="IF27" s="105"/>
      <c r="IG27" s="105"/>
      <c r="IH27" s="105"/>
      <c r="II27" s="105"/>
      <c r="IJ27" s="105"/>
      <c r="IK27" s="105"/>
      <c r="IL27" s="105"/>
      <c r="IM27" s="105"/>
      <c r="IN27" s="105"/>
      <c r="IO27" s="105"/>
      <c r="IP27" s="105"/>
    </row>
    <row r="28" spans="1:250" s="98" customFormat="1" ht="15.75" customHeight="1">
      <c r="B28" s="99"/>
      <c r="C28" s="100"/>
      <c r="D28" s="17"/>
      <c r="E28" s="17"/>
      <c r="F28" s="17"/>
      <c r="G28" s="17"/>
      <c r="H28" s="47"/>
      <c r="I28" s="101"/>
      <c r="J28" s="101"/>
      <c r="K28" s="102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  <c r="HX28" s="105"/>
      <c r="HY28" s="105"/>
      <c r="HZ28" s="105"/>
      <c r="IA28" s="105"/>
      <c r="IB28" s="105"/>
      <c r="IC28" s="105"/>
      <c r="ID28" s="105"/>
      <c r="IE28" s="105"/>
      <c r="IF28" s="105"/>
      <c r="IG28" s="105"/>
      <c r="IH28" s="105"/>
      <c r="II28" s="105"/>
      <c r="IJ28" s="105"/>
      <c r="IK28" s="105"/>
      <c r="IL28" s="105"/>
      <c r="IM28" s="105"/>
      <c r="IN28" s="105"/>
      <c r="IO28" s="105"/>
      <c r="IP28" s="105"/>
    </row>
    <row r="29" spans="1:250" s="98" customFormat="1" ht="15.75" customHeight="1">
      <c r="B29" s="99"/>
      <c r="C29" s="100"/>
      <c r="D29" s="17"/>
      <c r="E29" s="17"/>
      <c r="F29" s="17"/>
      <c r="G29" s="17"/>
      <c r="H29" s="47"/>
      <c r="I29" s="101"/>
      <c r="J29" s="101"/>
      <c r="K29" s="102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105"/>
      <c r="EV29" s="105"/>
      <c r="EW29" s="105"/>
      <c r="EX29" s="105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5"/>
      <c r="GB29" s="105"/>
      <c r="GC29" s="105"/>
      <c r="GD29" s="105"/>
      <c r="GE29" s="105"/>
      <c r="GF29" s="105"/>
      <c r="GG29" s="105"/>
      <c r="GH29" s="105"/>
      <c r="GI29" s="105"/>
      <c r="GJ29" s="105"/>
      <c r="GK29" s="105"/>
      <c r="GL29" s="105"/>
      <c r="GM29" s="105"/>
      <c r="GN29" s="105"/>
      <c r="GO29" s="105"/>
      <c r="GP29" s="105"/>
      <c r="GQ29" s="105"/>
      <c r="GR29" s="105"/>
      <c r="GS29" s="105"/>
      <c r="GT29" s="105"/>
      <c r="GU29" s="105"/>
      <c r="GV29" s="105"/>
      <c r="GW29" s="105"/>
      <c r="GX29" s="105"/>
      <c r="GY29" s="105"/>
      <c r="GZ29" s="105"/>
      <c r="HA29" s="105"/>
      <c r="HB29" s="105"/>
      <c r="HC29" s="105"/>
      <c r="HD29" s="105"/>
      <c r="HE29" s="105"/>
      <c r="HF29" s="105"/>
      <c r="HG29" s="105"/>
      <c r="HH29" s="105"/>
      <c r="HI29" s="105"/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5"/>
      <c r="HU29" s="105"/>
      <c r="HV29" s="105"/>
      <c r="HW29" s="105"/>
      <c r="HX29" s="105"/>
      <c r="HY29" s="105"/>
      <c r="HZ29" s="105"/>
      <c r="IA29" s="105"/>
      <c r="IB29" s="105"/>
      <c r="IC29" s="105"/>
      <c r="ID29" s="105"/>
      <c r="IE29" s="105"/>
      <c r="IF29" s="105"/>
      <c r="IG29" s="105"/>
      <c r="IH29" s="105"/>
      <c r="II29" s="105"/>
      <c r="IJ29" s="105"/>
      <c r="IK29" s="105"/>
      <c r="IL29" s="105"/>
      <c r="IM29" s="105"/>
      <c r="IN29" s="105"/>
      <c r="IO29" s="105"/>
      <c r="IP29" s="105"/>
    </row>
    <row r="30" spans="1:250" s="98" customFormat="1" ht="15.75" customHeight="1">
      <c r="B30" s="99"/>
      <c r="C30" s="100"/>
      <c r="D30" s="17" t="s">
        <v>72</v>
      </c>
      <c r="E30" s="17"/>
      <c r="F30" s="17"/>
      <c r="G30" s="17"/>
      <c r="H30" s="47"/>
      <c r="I30" s="101"/>
      <c r="J30" s="101"/>
      <c r="K30" s="102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5"/>
      <c r="HU30" s="105"/>
      <c r="HV30" s="105"/>
      <c r="HW30" s="105"/>
      <c r="HX30" s="105"/>
      <c r="HY30" s="105"/>
      <c r="HZ30" s="105"/>
      <c r="IA30" s="105"/>
      <c r="IB30" s="105"/>
      <c r="IC30" s="105"/>
      <c r="ID30" s="105"/>
      <c r="IE30" s="105"/>
      <c r="IF30" s="105"/>
      <c r="IG30" s="105"/>
      <c r="IH30" s="105"/>
      <c r="II30" s="105"/>
      <c r="IJ30" s="105"/>
      <c r="IK30" s="105"/>
      <c r="IL30" s="105"/>
      <c r="IM30" s="105"/>
      <c r="IN30" s="105"/>
      <c r="IO30" s="105"/>
      <c r="IP30" s="105"/>
    </row>
    <row r="31" spans="1:250" s="17" customFormat="1" ht="15.75" customHeight="1">
      <c r="B31" s="12"/>
      <c r="C31" s="11"/>
      <c r="D31" s="95"/>
      <c r="H31" s="47"/>
      <c r="I31" s="46"/>
      <c r="J31" s="46"/>
      <c r="K31" s="75"/>
      <c r="M31" s="83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95"/>
      <c r="H32" s="47"/>
      <c r="I32" s="46"/>
      <c r="J32" s="46"/>
      <c r="K32" s="75"/>
      <c r="M32" s="83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2" s="17" customFormat="1" ht="15.75" customHeight="1">
      <c r="B33" s="12"/>
      <c r="C33" s="11"/>
      <c r="D33" s="95"/>
      <c r="H33" s="47"/>
      <c r="I33" s="46"/>
      <c r="J33" s="46"/>
      <c r="K33" s="75"/>
      <c r="M33" s="83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1:252" ht="15.75" customHeight="1" thickBot="1">
      <c r="A34" s="17"/>
      <c r="B34" s="57"/>
      <c r="C34" s="58"/>
      <c r="D34" s="59"/>
      <c r="E34" s="60"/>
      <c r="F34" s="61"/>
      <c r="G34" s="61"/>
      <c r="H34" s="62"/>
      <c r="I34" s="63"/>
      <c r="J34" s="63"/>
      <c r="K34" s="76"/>
    </row>
    <row r="35" spans="1:252" ht="15.75" customHeight="1">
      <c r="A35" s="17"/>
      <c r="B35" s="11"/>
      <c r="C35" s="11"/>
      <c r="D35" s="12"/>
      <c r="E35" s="21"/>
      <c r="F35" s="11"/>
      <c r="G35" s="29" t="s">
        <v>14</v>
      </c>
      <c r="H35" s="47" t="s">
        <v>4</v>
      </c>
      <c r="I35" s="46"/>
      <c r="J35" s="46">
        <f>SUM(J22:J34)</f>
        <v>257.3</v>
      </c>
      <c r="K35" s="56"/>
    </row>
    <row r="36" spans="1:252" ht="15.75" customHeight="1">
      <c r="A36" s="17"/>
      <c r="B36" s="11"/>
      <c r="C36" s="11"/>
      <c r="D36" s="12"/>
      <c r="E36" s="40"/>
      <c r="F36" s="38"/>
      <c r="G36" s="39" t="s">
        <v>11</v>
      </c>
      <c r="H36" s="48" t="s">
        <v>4</v>
      </c>
      <c r="I36" s="49"/>
      <c r="J36" s="49">
        <v>0</v>
      </c>
      <c r="K36" s="54"/>
    </row>
    <row r="37" spans="1:252" ht="15.75" customHeight="1">
      <c r="A37" s="17"/>
      <c r="B37" s="11"/>
      <c r="C37" s="11"/>
      <c r="D37" s="12"/>
      <c r="E37" s="41"/>
      <c r="F37" s="42"/>
      <c r="G37" s="53" t="s">
        <v>2</v>
      </c>
      <c r="H37" s="50" t="s">
        <v>4</v>
      </c>
      <c r="I37" s="51"/>
      <c r="J37" s="51">
        <v>0</v>
      </c>
      <c r="K37" s="55"/>
    </row>
    <row r="38" spans="1:252" ht="15.75" customHeight="1" thickBot="1">
      <c r="A38" s="17"/>
      <c r="B38" s="58"/>
      <c r="C38" s="58"/>
      <c r="D38" s="57"/>
      <c r="E38" s="66"/>
      <c r="F38" s="67"/>
      <c r="G38" s="68" t="s">
        <v>12</v>
      </c>
      <c r="H38" s="69" t="s">
        <v>4</v>
      </c>
      <c r="I38" s="70"/>
      <c r="J38" s="70">
        <v>0</v>
      </c>
      <c r="K38" s="71"/>
    </row>
    <row r="39" spans="1:252" ht="15.75" customHeight="1">
      <c r="A39" s="17"/>
      <c r="B39" s="11"/>
      <c r="C39" s="11"/>
      <c r="D39" s="12"/>
      <c r="E39" s="21"/>
      <c r="F39" s="11"/>
      <c r="G39" s="28" t="s">
        <v>19</v>
      </c>
      <c r="H39" s="47" t="s">
        <v>4</v>
      </c>
      <c r="I39" s="46"/>
      <c r="J39" s="46">
        <f>SUM(J35:J38)</f>
        <v>257.3</v>
      </c>
      <c r="K39" s="56"/>
    </row>
    <row r="40" spans="1:252" ht="15.75" customHeight="1" thickBot="1">
      <c r="A40" s="17"/>
      <c r="B40" s="58"/>
      <c r="C40" s="58"/>
      <c r="D40" s="57"/>
      <c r="E40" s="60"/>
      <c r="F40" s="58"/>
      <c r="G40" s="64" t="s">
        <v>40</v>
      </c>
      <c r="H40" s="62" t="s">
        <v>4</v>
      </c>
      <c r="I40" s="63"/>
      <c r="J40" s="63">
        <v>0</v>
      </c>
      <c r="K40" s="65"/>
    </row>
    <row r="41" spans="1:252" ht="15.75" customHeight="1">
      <c r="A41" s="17"/>
      <c r="B41" s="11"/>
      <c r="C41" s="11"/>
      <c r="D41" s="12"/>
      <c r="E41" s="17"/>
      <c r="F41" s="11"/>
      <c r="G41" s="52" t="s">
        <v>14</v>
      </c>
      <c r="H41" s="47" t="s">
        <v>4</v>
      </c>
      <c r="I41" s="46"/>
      <c r="J41" s="47">
        <f>SUM(J39:J40)</f>
        <v>257.3</v>
      </c>
      <c r="K41" s="56"/>
    </row>
    <row r="42" spans="1:252" ht="15.75" customHeight="1">
      <c r="A42" s="17"/>
      <c r="B42" s="11"/>
      <c r="C42" s="11"/>
      <c r="D42" s="12"/>
      <c r="E42" s="17"/>
      <c r="F42" s="11"/>
      <c r="G42" s="52"/>
      <c r="H42" s="47"/>
      <c r="I42" s="46"/>
      <c r="J42" s="47"/>
      <c r="K42" s="56"/>
    </row>
    <row r="43" spans="1:252" ht="15.75" customHeight="1">
      <c r="A43" s="17"/>
      <c r="B43" s="11"/>
      <c r="C43" s="11"/>
      <c r="D43" s="52" t="s">
        <v>56</v>
      </c>
      <c r="E43" s="88" t="s">
        <v>61</v>
      </c>
      <c r="F43" s="88"/>
      <c r="G43" s="52"/>
      <c r="H43" s="52"/>
      <c r="I43" s="52"/>
      <c r="J43" s="47"/>
      <c r="K43" s="46"/>
      <c r="L43" s="47"/>
      <c r="M43" s="56"/>
      <c r="T43" s="17"/>
      <c r="U43" s="17"/>
      <c r="IQ43" s="80"/>
      <c r="IR43" s="80"/>
    </row>
    <row r="44" spans="1:252" s="17" customFormat="1" ht="15.75" customHeight="1">
      <c r="C44" s="11"/>
      <c r="E44" s="88" t="s">
        <v>62</v>
      </c>
      <c r="F44" s="88"/>
      <c r="G44" s="13"/>
      <c r="H44" s="13"/>
      <c r="I44" s="13"/>
      <c r="J44" s="14"/>
      <c r="K44" s="11"/>
      <c r="L44" s="15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8"/>
      <c r="E45" s="88" t="s">
        <v>63</v>
      </c>
      <c r="F45" s="88"/>
      <c r="G45" s="13"/>
      <c r="H45" s="13"/>
      <c r="I45" s="13"/>
      <c r="J45" s="14"/>
      <c r="K45" s="11"/>
      <c r="L45" s="15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8"/>
      <c r="E46" s="88" t="s">
        <v>64</v>
      </c>
      <c r="F46" s="88"/>
      <c r="G46" s="13"/>
      <c r="H46" s="13"/>
      <c r="I46" s="13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18"/>
      <c r="E47" s="88" t="s">
        <v>65</v>
      </c>
      <c r="F47" s="88"/>
      <c r="G47" s="13"/>
      <c r="H47" s="13"/>
      <c r="I47" s="13"/>
      <c r="J47" s="19"/>
      <c r="K47" s="11"/>
      <c r="L47" s="15"/>
      <c r="M47" s="16"/>
      <c r="N47" s="2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18"/>
      <c r="E48" s="96" t="s">
        <v>66</v>
      </c>
      <c r="F48" s="1"/>
      <c r="G48" s="13"/>
      <c r="H48" s="13"/>
      <c r="I48" s="13"/>
      <c r="J48" s="19"/>
      <c r="K48" s="11"/>
      <c r="L48" s="15"/>
      <c r="M48" s="16"/>
      <c r="N48" s="2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B49" s="11"/>
      <c r="C49" s="11"/>
      <c r="D49" s="18"/>
      <c r="E49" s="96"/>
      <c r="F49" s="1"/>
      <c r="G49" s="13"/>
      <c r="H49" s="13"/>
      <c r="I49" s="13"/>
      <c r="J49" s="19"/>
      <c r="K49" s="11"/>
      <c r="L49" s="15"/>
      <c r="M49" s="16"/>
      <c r="N49" s="2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C50" s="11"/>
      <c r="D50" s="72" t="s">
        <v>20</v>
      </c>
      <c r="F50" s="97"/>
      <c r="G50" s="13"/>
      <c r="H50" s="13"/>
      <c r="I50" s="13"/>
      <c r="J50" s="14"/>
      <c r="K50" s="11"/>
      <c r="L50" s="74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1"/>
      <c r="C51" s="11"/>
      <c r="D51" s="52" t="s">
        <v>21</v>
      </c>
      <c r="E51" s="18" t="s">
        <v>67</v>
      </c>
      <c r="F51" s="11"/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D52" s="25" t="s">
        <v>22</v>
      </c>
      <c r="E52" s="86" t="s">
        <v>37</v>
      </c>
      <c r="M52" s="21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D53" s="25" t="s">
        <v>23</v>
      </c>
      <c r="E53" s="17" t="s">
        <v>5</v>
      </c>
      <c r="M53" s="21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D54" s="25" t="s">
        <v>24</v>
      </c>
      <c r="E54" s="22" t="s">
        <v>13</v>
      </c>
      <c r="M54" s="21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 t="s">
        <v>25</v>
      </c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8"/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4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 t="s">
        <v>32</v>
      </c>
      <c r="C60" s="11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B61" s="11" t="s">
        <v>36</v>
      </c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  <c r="T62" s="17"/>
      <c r="U62" s="17"/>
      <c r="IQ62" s="80"/>
      <c r="IR62" s="80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  <c r="T63" s="17"/>
      <c r="U63" s="17"/>
      <c r="IQ63" s="80"/>
      <c r="IR63" s="80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  <c r="T64" s="17"/>
      <c r="U64" s="17"/>
      <c r="IQ64" s="80"/>
      <c r="IR64" s="80"/>
    </row>
    <row r="65" spans="2:252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  <c r="T65" s="17"/>
      <c r="U65" s="17"/>
      <c r="IQ65" s="80"/>
      <c r="IR65" s="80"/>
    </row>
    <row r="66" spans="2:252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2011-04-20T08:42:03Z</cp:lastPrinted>
  <dcterms:created xsi:type="dcterms:W3CDTF">2000-06-29T05:08:18Z</dcterms:created>
  <dcterms:modified xsi:type="dcterms:W3CDTF">2012-07-24T12:26:20Z</dcterms:modified>
</cp:coreProperties>
</file>