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H22" i="1" l="1"/>
  <c r="J22" i="1" s="1"/>
  <c r="L22" i="1" l="1"/>
  <c r="L33" i="1" l="1"/>
  <c r="L37" i="1" l="1"/>
  <c r="L39" i="1" s="1"/>
</calcChain>
</file>

<file path=xl/sharedStrings.xml><?xml version="1.0" encoding="utf-8"?>
<sst xmlns="http://schemas.openxmlformats.org/spreadsheetml/2006/main" count="86" uniqueCount="74">
  <si>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</si>
  <si>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</si>
  <si>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</si>
  <si>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</si>
  <si>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</si>
  <si>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</si>
  <si>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</si>
  <si>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</si>
  <si>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</si>
  <si>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</si>
  <si>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</si>
  <si>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</si>
  <si>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</si>
  <si>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</si>
  <si>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</si>
  <si>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</si>
  <si>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</si>
  <si>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</si>
  <si>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</si>
  <si>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</si>
  <si>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</si>
  <si>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</si>
  <si>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</si>
  <si>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</si>
  <si>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</si>
  <si>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</si>
  <si>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</si>
  <si>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</si>
  <si>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</si>
  <si>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</si>
  <si>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</si>
  <si>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</si>
  <si>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</si>
  <si>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</si>
  <si>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</si>
  <si>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</si>
  <si>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</si>
  <si>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</si>
  <si>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</si>
  <si>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</si>
  <si>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</si>
  <si>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</si>
  <si>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</si>
  <si>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</si>
  <si>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</si>
  <si>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</si>
  <si>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</si>
  <si>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</si>
  <si>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</si>
  <si>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</si>
  <si>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</si>
  <si>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</si>
  <si>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</si>
  <si>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</si>
  <si>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</si>
  <si>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</si>
  <si>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1207RH087</t>
  </si>
  <si>
    <t>A2012RH279</t>
  </si>
  <si>
    <t>MAG5714-1FA10-1BB1</t>
  </si>
  <si>
    <t>Débitmètre électromagnétique magflux A</t>
  </si>
  <si>
    <t>Diamètre: DN50  Brides PN40</t>
  </si>
  <si>
    <t>Revêtement : caoutchouc dur</t>
  </si>
  <si>
    <t>Electrodes: Inox 1.4571</t>
  </si>
  <si>
    <t>Alimentation: 230Vac</t>
  </si>
  <si>
    <t>Avec afficheur local</t>
  </si>
  <si>
    <t>Sortie: 4-20mA et impulsions</t>
  </si>
  <si>
    <t>Fonction totalisation</t>
  </si>
  <si>
    <t>ISOCELTE</t>
  </si>
  <si>
    <t>ZA Château Gaillard</t>
  </si>
  <si>
    <t>35470 Bain de Bretagne France</t>
  </si>
  <si>
    <t>Attention:  Mr Dain</t>
  </si>
  <si>
    <t>Shipping reference: Commande A2012RH279</t>
  </si>
  <si>
    <t>1 Rue De La Loire</t>
  </si>
  <si>
    <t>Tel: (+33) 06 08 83 02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</si>
</sst>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2"/>
      <color rgb="FFFF0000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9" fillId="0" borderId="4" xfId="4" applyBorder="1">
      <alignment vertical="center"/>
    </xf>
    <xf numFmtId="0" fontId="9" fillId="0" borderId="4" xfId="4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" fillId="0" borderId="0" xfId="1" applyAlignment="1" applyProtection="1">
      <alignment vertic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1190625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G48" sqref="G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111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13" t="s">
        <v>39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14" t="s">
        <v>35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5" t="s">
        <v>45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41096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 t="s">
        <v>57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56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58</v>
      </c>
      <c r="E22" s="17" t="s">
        <v>59</v>
      </c>
      <c r="F22" s="17"/>
      <c r="G22" s="17">
        <v>1</v>
      </c>
      <c r="H22" s="17">
        <f>775+705+99</f>
        <v>1579</v>
      </c>
      <c r="I22" s="81">
        <v>0.56999999999999995</v>
      </c>
      <c r="J22" s="44">
        <f>H22*(1-I22)</f>
        <v>678.97</v>
      </c>
      <c r="K22" s="45"/>
      <c r="L22" s="45">
        <f>G22*J22</f>
        <v>678.97</v>
      </c>
      <c r="M22" s="12">
        <v>2</v>
      </c>
    </row>
    <row r="23" spans="1:19" ht="15.75" customHeight="1">
      <c r="A23" s="17"/>
      <c r="B23" s="12"/>
      <c r="C23" s="11"/>
      <c r="D23" s="17"/>
      <c r="E23" s="17" t="s">
        <v>60</v>
      </c>
      <c r="F23" s="17"/>
      <c r="G23" s="17"/>
      <c r="H23" s="46"/>
      <c r="I23" s="110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61</v>
      </c>
      <c r="F24" s="17"/>
      <c r="G24" s="17"/>
      <c r="H24" s="46"/>
      <c r="I24" s="110"/>
      <c r="J24" s="44"/>
      <c r="K24" s="45"/>
      <c r="L24" s="45"/>
      <c r="M24" s="12"/>
    </row>
    <row r="25" spans="1:19" ht="15.75" customHeight="1">
      <c r="A25" s="17"/>
      <c r="B25" s="12"/>
      <c r="C25" s="11"/>
      <c r="D25" s="17"/>
      <c r="E25" s="17" t="s">
        <v>62</v>
      </c>
      <c r="F25" s="17"/>
      <c r="G25" s="17"/>
      <c r="H25" s="46"/>
      <c r="I25" s="110"/>
      <c r="J25" s="44"/>
      <c r="K25" s="45"/>
      <c r="L25" s="45"/>
      <c r="M25" s="12"/>
    </row>
    <row r="26" spans="1:19" ht="15.75" customHeight="1">
      <c r="A26" s="17"/>
      <c r="B26" s="12"/>
      <c r="C26" s="11"/>
      <c r="D26" s="17"/>
      <c r="E26" s="17" t="s">
        <v>63</v>
      </c>
      <c r="F26" s="17"/>
      <c r="G26" s="17"/>
      <c r="H26" s="46"/>
      <c r="I26" s="110"/>
      <c r="J26" s="44"/>
      <c r="K26" s="45"/>
      <c r="L26" s="45"/>
      <c r="M26" s="12"/>
    </row>
    <row r="27" spans="1:19" ht="15.75" customHeight="1">
      <c r="A27" s="17"/>
      <c r="B27" s="12"/>
      <c r="C27" s="11"/>
      <c r="D27" s="17"/>
      <c r="E27" s="17" t="s">
        <v>64</v>
      </c>
      <c r="F27" s="17"/>
      <c r="G27" s="17"/>
      <c r="H27" s="46"/>
      <c r="I27" s="110"/>
      <c r="J27" s="44"/>
      <c r="K27" s="45"/>
      <c r="L27" s="45"/>
      <c r="M27" s="12"/>
    </row>
    <row r="28" spans="1:19" ht="15.75" customHeight="1">
      <c r="A28" s="17"/>
      <c r="B28" s="12"/>
      <c r="C28" s="11"/>
      <c r="D28" s="92"/>
      <c r="E28" s="17" t="s">
        <v>65</v>
      </c>
      <c r="F28" s="17"/>
      <c r="G28" s="17"/>
      <c r="H28" s="46"/>
      <c r="I28" s="112"/>
      <c r="J28" s="44"/>
      <c r="K28" s="45"/>
      <c r="L28" s="45"/>
      <c r="M28" s="12"/>
    </row>
    <row r="29" spans="1:19" ht="15.75" customHeight="1">
      <c r="A29" s="17"/>
      <c r="B29" s="12"/>
      <c r="C29" s="11"/>
      <c r="D29" s="17"/>
      <c r="E29" s="17" t="s">
        <v>66</v>
      </c>
      <c r="F29" s="17"/>
      <c r="G29" s="17"/>
      <c r="H29" s="46"/>
      <c r="I29" s="105"/>
      <c r="J29" s="46"/>
      <c r="K29" s="45"/>
      <c r="L29" s="45"/>
      <c r="M29" s="12"/>
    </row>
    <row r="30" spans="1:19" ht="15.75" customHeight="1">
      <c r="A30" s="17"/>
      <c r="B30" s="12"/>
      <c r="C30" s="11"/>
      <c r="D30" s="102"/>
      <c r="E30" s="102"/>
      <c r="F30" s="102"/>
      <c r="G30" s="104"/>
      <c r="H30" s="46"/>
      <c r="I30" s="112"/>
      <c r="J30" s="44"/>
      <c r="K30" s="45"/>
      <c r="L30" s="45"/>
      <c r="M30" s="12"/>
    </row>
    <row r="31" spans="1:19" ht="15">
      <c r="A31" s="17"/>
      <c r="D31" s="35"/>
      <c r="E31" s="102"/>
      <c r="F31" s="102"/>
      <c r="G31" s="104"/>
      <c r="H31" s="46"/>
      <c r="I31" s="81"/>
      <c r="J31" s="46"/>
      <c r="K31" s="45"/>
      <c r="L31" s="45"/>
      <c r="M31" s="73"/>
      <c r="O31" s="81"/>
      <c r="Q31" s="99"/>
      <c r="R31" s="100"/>
    </row>
    <row r="32" spans="1:19" ht="15.75" customHeight="1" thickBot="1">
      <c r="A32" s="17"/>
      <c r="B32" s="109"/>
      <c r="C32" s="109"/>
      <c r="D32" s="106"/>
      <c r="E32" s="107"/>
      <c r="F32" s="107"/>
      <c r="G32" s="108"/>
      <c r="H32" s="60"/>
      <c r="I32" s="59"/>
      <c r="J32" s="60"/>
      <c r="K32" s="61"/>
      <c r="L32" s="61"/>
      <c r="M32" s="74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8" t="s">
        <v>17</v>
      </c>
      <c r="H33" s="28"/>
      <c r="I33" s="28"/>
      <c r="J33" s="46" t="s">
        <v>3</v>
      </c>
      <c r="K33" s="45"/>
      <c r="L33" s="45">
        <f>SUM(L22:L32)</f>
        <v>678.97</v>
      </c>
      <c r="M33" s="55"/>
      <c r="P33"/>
      <c r="Q33"/>
    </row>
    <row r="34" spans="1:252" ht="15.75" customHeight="1">
      <c r="A34" s="17"/>
      <c r="B34" s="11"/>
      <c r="C34" s="11"/>
      <c r="D34" s="12"/>
      <c r="E34" s="39"/>
      <c r="F34" s="37"/>
      <c r="G34" s="38" t="s">
        <v>14</v>
      </c>
      <c r="H34" s="38"/>
      <c r="I34" s="38"/>
      <c r="J34" s="47" t="s">
        <v>3</v>
      </c>
      <c r="K34" s="48"/>
      <c r="L34" s="48">
        <v>0</v>
      </c>
      <c r="M34" s="53"/>
      <c r="P34"/>
      <c r="Q34"/>
    </row>
    <row r="35" spans="1:252" ht="15.75" customHeight="1">
      <c r="A35" s="17"/>
      <c r="B35" s="11"/>
      <c r="C35" s="11"/>
      <c r="D35" s="12"/>
      <c r="E35" s="40"/>
      <c r="F35" s="41"/>
      <c r="G35" s="52" t="s">
        <v>1</v>
      </c>
      <c r="H35" s="52"/>
      <c r="I35" s="52"/>
      <c r="J35" s="49" t="s">
        <v>3</v>
      </c>
      <c r="K35" s="50"/>
      <c r="L35" s="50">
        <v>0</v>
      </c>
      <c r="M35" s="54"/>
    </row>
    <row r="36" spans="1:252" ht="15.75" customHeight="1" thickBot="1">
      <c r="A36" s="17"/>
      <c r="B36" s="57"/>
      <c r="C36" s="57"/>
      <c r="D36" s="56"/>
      <c r="E36" s="64"/>
      <c r="F36" s="65"/>
      <c r="G36" s="66" t="s">
        <v>15</v>
      </c>
      <c r="H36" s="66"/>
      <c r="I36" s="66"/>
      <c r="J36" s="67" t="s">
        <v>3</v>
      </c>
      <c r="K36" s="68"/>
      <c r="L36" s="68">
        <v>0</v>
      </c>
      <c r="M36" s="69"/>
    </row>
    <row r="37" spans="1:252" ht="15.75" customHeight="1">
      <c r="A37" s="17"/>
      <c r="B37" s="11"/>
      <c r="C37" s="11"/>
      <c r="D37" s="12"/>
      <c r="E37" s="21"/>
      <c r="F37" s="11"/>
      <c r="G37" s="27" t="s">
        <v>22</v>
      </c>
      <c r="H37" s="27"/>
      <c r="I37" s="27"/>
      <c r="J37" s="46" t="s">
        <v>3</v>
      </c>
      <c r="K37" s="45"/>
      <c r="L37" s="45">
        <f>SUM(L33:L36)</f>
        <v>678.97</v>
      </c>
      <c r="M37" s="55"/>
    </row>
    <row r="38" spans="1:252" ht="15.75" customHeight="1" thickBot="1">
      <c r="A38" s="17"/>
      <c r="B38" s="57"/>
      <c r="C38" s="57"/>
      <c r="D38" s="56"/>
      <c r="E38" s="58"/>
      <c r="F38" s="57"/>
      <c r="G38" s="62" t="s">
        <v>47</v>
      </c>
      <c r="H38" s="62"/>
      <c r="I38" s="62"/>
      <c r="J38" s="60" t="s">
        <v>3</v>
      </c>
      <c r="K38" s="61"/>
      <c r="L38" s="61"/>
      <c r="M38" s="63"/>
    </row>
    <row r="39" spans="1:252" ht="15.75" customHeight="1">
      <c r="A39" s="17"/>
      <c r="B39" s="11"/>
      <c r="C39" s="11"/>
      <c r="D39" s="12"/>
      <c r="E39" s="17"/>
      <c r="F39" s="11"/>
      <c r="G39" s="51" t="s">
        <v>17</v>
      </c>
      <c r="H39" s="51"/>
      <c r="I39" s="51"/>
      <c r="J39" s="46" t="s">
        <v>3</v>
      </c>
      <c r="K39" s="45"/>
      <c r="L39" s="46">
        <f>SUM(L37:L38)</f>
        <v>678.97</v>
      </c>
      <c r="M39" s="55"/>
    </row>
    <row r="40" spans="1:252" ht="15.75" customHeight="1">
      <c r="A40" s="17"/>
      <c r="B40" s="11"/>
      <c r="C40" s="11"/>
      <c r="D40" s="51" t="s">
        <v>46</v>
      </c>
      <c r="E40" s="102" t="s">
        <v>67</v>
      </c>
      <c r="F40" s="11"/>
      <c r="G40" s="51"/>
      <c r="I40" s="51"/>
      <c r="J40" s="46"/>
      <c r="K40" s="45"/>
      <c r="L40" s="46"/>
      <c r="M40" s="55"/>
    </row>
    <row r="41" spans="1:252" s="17" customFormat="1" ht="15.75" customHeight="1">
      <c r="C41" s="11"/>
      <c r="E41" s="102" t="s">
        <v>72</v>
      </c>
      <c r="F41" s="11"/>
      <c r="G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102" t="s">
        <v>68</v>
      </c>
      <c r="F42" s="11"/>
      <c r="G42" s="13"/>
      <c r="H42" s="116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102" t="s">
        <v>69</v>
      </c>
      <c r="F43" s="11"/>
      <c r="G43" s="13"/>
      <c r="H43" s="116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02" t="s">
        <v>70</v>
      </c>
      <c r="F44" s="102"/>
      <c r="G44" s="13"/>
      <c r="H44" s="116"/>
      <c r="I44" s="13"/>
      <c r="J44" s="19"/>
      <c r="K44" s="11"/>
      <c r="L44" s="15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102" t="s">
        <v>73</v>
      </c>
      <c r="F45" s="102"/>
      <c r="G45" s="13"/>
      <c r="H45" s="116"/>
      <c r="I45" s="13"/>
      <c r="J45" s="19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02" t="s">
        <v>71</v>
      </c>
      <c r="F46" s="11"/>
      <c r="G46" s="13"/>
      <c r="H46" s="116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C47" s="11"/>
      <c r="D47" s="70" t="s">
        <v>23</v>
      </c>
      <c r="E47" s="11"/>
      <c r="F47" s="11"/>
      <c r="G47" s="13"/>
      <c r="H47" s="117"/>
      <c r="I47" s="13"/>
      <c r="J47" s="14"/>
      <c r="K47" s="11"/>
      <c r="L47" s="72"/>
      <c r="M47" s="16"/>
      <c r="N47" s="8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51" t="s">
        <v>24</v>
      </c>
      <c r="E48" s="18"/>
      <c r="F48" s="11"/>
      <c r="G48" s="13"/>
      <c r="H48" s="13"/>
      <c r="I48" s="13"/>
      <c r="J48" s="14"/>
      <c r="K48" s="11"/>
      <c r="L48" s="15"/>
      <c r="M48" s="16"/>
      <c r="N48" s="93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D49" s="25" t="s">
        <v>25</v>
      </c>
      <c r="E49" s="84" t="s">
        <v>38</v>
      </c>
      <c r="M49" s="21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22" t="s">
        <v>16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37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2012-06-24T14:21:13Z</cp:lastPrinted>
  <dcterms:created xsi:type="dcterms:W3CDTF">2000-06-29T05:08:18Z</dcterms:created>
  <dcterms:modified xsi:type="dcterms:W3CDTF">2012-07-06T08:59:04Z</dcterms:modified>
</cp:coreProperties>
</file>