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L25" i="1" l="1"/>
  <c r="J25" i="1"/>
  <c r="J22" i="1" l="1"/>
  <c r="L22" i="1" s="1"/>
  <c r="L30" i="1" l="1"/>
  <c r="L34" i="1" s="1"/>
  <c r="L36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<sst xmlns="http://schemas.openxmlformats.org/spreadsheetml/2006/main" count="90" uniqueCount="76">
  <si>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</si>
  <si>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</si>
  <si>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</si>
  <si>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</si>
  <si>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</si>
  <si>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</si>
  <si>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</si>
  <si>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</si>
  <si>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</si>
  <si>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</si>
  <si>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</si>
  <si>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</si>
  <si>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</si>
  <si>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</si>
  <si>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</si>
  <si>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</si>
  <si>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</si>
  <si>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 after your order is acknowledged.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</si>
  <si>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</si>
  <si>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</si>
  <si>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</si>
  <si>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</si>
  <si>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</si>
  <si>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</si>
  <si>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</si>
  <si>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</si>
  <si>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</si>
  <si>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</si>
  <si>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Cancellation: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</si>
  <si>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</si>
  <si>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</si>
  <si>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</si>
  <si>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</si>
  <si>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</si>
  <si>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</si>
  <si>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</si>
  <si>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</si>
  <si>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</si>
  <si>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</si>
  <si>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</si>
  <si>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</si>
  <si>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</si>
  <si>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</si>
  <si>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</si>
  <si>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</si>
  <si>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</si>
  <si>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</si>
  <si>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</si>
  <si>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</si>
  <si>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</si>
  <si>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</si>
  <si>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</si>
  <si>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</si>
  <si>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</si>
  <si>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</si>
  <si>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</si>
  <si>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LEO Pharma</t>
  </si>
  <si>
    <t>39, route de Chartres BP 60009</t>
  </si>
  <si>
    <t>F-28501 Vernouillet CEDEX · France</t>
  </si>
  <si>
    <t>Elena Repp</t>
  </si>
  <si>
    <t>e.repp@schmidttechnology.de</t>
  </si>
  <si>
    <t>att: Mme Annie Poulard</t>
  </si>
  <si>
    <t>Franco</t>
  </si>
  <si>
    <t>3</t>
  </si>
  <si>
    <t>Tel: +33 2 37 38 88 15</t>
  </si>
  <si>
    <t>FSSC/APoFR-Fi051-128</t>
  </si>
  <si>
    <t>1206RH078</t>
  </si>
  <si>
    <t>Reference on shipping note: FSSC/APoFR-Fi051-128</t>
  </si>
  <si>
    <t xml:space="preserve">Nettoyage, vérification et ajustement d'une sonde SS20.60 </t>
  </si>
  <si>
    <t>reference sonde: 506 300-1-1231200</t>
  </si>
  <si>
    <t>300 815-2</t>
  </si>
  <si>
    <t>Certificat de calibration (6 points/ 0-40m/s)</t>
  </si>
  <si>
    <t>Cleaning, checking and adjustment</t>
  </si>
  <si>
    <t>Calibration 6 points</t>
  </si>
  <si>
    <t>Attention : Elena Repp</t>
  </si>
  <si>
    <t>The sensors will be shipped to Schmidt Technology straight from Leo-Pharma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</si>
</sst>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 wrapText="1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49</xdr:row>
      <xdr:rowOff>19050</xdr:rowOff>
    </xdr:from>
    <xdr:to>
      <xdr:col>4</xdr:col>
      <xdr:colOff>1981200</xdr:colOff>
      <xdr:row>55</xdr:row>
      <xdr:rowOff>123825</xdr:rowOff>
    </xdr:to>
    <xdr:pic>
      <xdr:nvPicPr>
        <xdr:cNvPr id="1027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782175"/>
          <a:ext cx="26479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20</v>
      </c>
      <c r="H2" s="20"/>
      <c r="I2" s="20"/>
      <c r="J2" s="83"/>
      <c r="K2" s="84" t="s">
        <v>20</v>
      </c>
      <c r="L2" s="10" t="s">
        <v>43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46</v>
      </c>
      <c r="E8" s="8"/>
      <c r="F8" s="21"/>
      <c r="G8" s="21"/>
      <c r="H8" s="21"/>
      <c r="I8" s="21"/>
      <c r="J8" s="28" t="s">
        <v>1</v>
      </c>
      <c r="K8" s="17"/>
      <c r="L8" s="72">
        <v>41080</v>
      </c>
      <c r="M8" s="21"/>
      <c r="N8" s="93"/>
      <c r="O8" s="87"/>
    </row>
    <row r="9" spans="1:252" ht="15.75" customHeight="1">
      <c r="A9" s="17"/>
      <c r="B9" s="21"/>
      <c r="C9" s="21"/>
      <c r="D9" s="87" t="s">
        <v>47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87" t="s">
        <v>48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87"/>
      <c r="E11" s="8"/>
      <c r="F11" s="21"/>
      <c r="G11" s="21"/>
      <c r="H11" s="21"/>
      <c r="I11" s="21"/>
      <c r="J11" s="20" t="s">
        <v>45</v>
      </c>
      <c r="L11" s="17" t="s">
        <v>65</v>
      </c>
      <c r="M11" s="30"/>
      <c r="O11" s="87"/>
    </row>
    <row r="12" spans="1:252" ht="15.75" customHeight="1">
      <c r="A12" s="17"/>
      <c r="B12" s="76" t="s">
        <v>19</v>
      </c>
      <c r="C12" s="21"/>
      <c r="D12" s="87" t="s">
        <v>59</v>
      </c>
      <c r="E12" s="8"/>
      <c r="F12" s="21"/>
      <c r="G12" s="17"/>
      <c r="H12" s="17"/>
      <c r="I12" s="17"/>
      <c r="J12" s="20" t="s">
        <v>44</v>
      </c>
      <c r="K12" s="20"/>
      <c r="L12" s="29" t="s">
        <v>66</v>
      </c>
      <c r="M12" s="21"/>
      <c r="O12" s="87"/>
    </row>
    <row r="13" spans="1:252" ht="15.75" customHeight="1">
      <c r="A13" s="17"/>
      <c r="B13" s="76" t="s">
        <v>22</v>
      </c>
      <c r="C13" s="21"/>
      <c r="D13" s="87" t="s">
        <v>49</v>
      </c>
      <c r="E13" s="8"/>
      <c r="F13" s="21"/>
      <c r="G13" s="17"/>
      <c r="H13" s="17"/>
      <c r="I13" s="17"/>
      <c r="J13" s="20" t="s">
        <v>5</v>
      </c>
      <c r="K13" s="21"/>
      <c r="L13" s="21" t="s">
        <v>35</v>
      </c>
      <c r="M13" s="21"/>
      <c r="O13" s="88"/>
    </row>
    <row r="14" spans="1:252" ht="15.75" customHeight="1">
      <c r="A14" s="17"/>
      <c r="B14" s="76" t="s">
        <v>21</v>
      </c>
      <c r="C14" s="21"/>
      <c r="D14" s="87" t="s">
        <v>50</v>
      </c>
      <c r="E14" s="8"/>
      <c r="F14" s="21"/>
      <c r="G14" s="17"/>
      <c r="H14" s="17"/>
      <c r="I14" s="17"/>
      <c r="J14" s="20" t="s">
        <v>33</v>
      </c>
      <c r="K14" s="21"/>
      <c r="L14" s="77" t="s">
        <v>31</v>
      </c>
      <c r="M14" s="21"/>
    </row>
    <row r="15" spans="1:252" ht="15.75" customHeight="1">
      <c r="A15" s="17"/>
      <c r="B15" s="76" t="s">
        <v>30</v>
      </c>
      <c r="C15" s="17"/>
      <c r="D15" s="87" t="s">
        <v>60</v>
      </c>
      <c r="E15" s="8"/>
      <c r="F15" s="21"/>
      <c r="G15" s="17"/>
      <c r="H15" s="17"/>
      <c r="I15" s="17"/>
      <c r="J15" s="20" t="s">
        <v>21</v>
      </c>
      <c r="L15" s="81" t="s">
        <v>34</v>
      </c>
      <c r="M15" s="21"/>
      <c r="O15" s="87"/>
    </row>
    <row r="16" spans="1:252" ht="15.75" customHeight="1">
      <c r="A16" s="17"/>
      <c r="B16" s="78" t="s">
        <v>32</v>
      </c>
      <c r="C16" s="17"/>
      <c r="D16" s="87" t="s">
        <v>51</v>
      </c>
      <c r="E16" s="8"/>
      <c r="F16" s="21"/>
      <c r="G16" s="17"/>
      <c r="H16" s="17"/>
      <c r="I16" s="17"/>
      <c r="J16" s="20" t="s">
        <v>30</v>
      </c>
      <c r="L16" s="91" t="s">
        <v>37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32</v>
      </c>
      <c r="K17" s="21"/>
      <c r="L17" s="92" t="s">
        <v>39</v>
      </c>
      <c r="M17" s="21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Q18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53</v>
      </c>
      <c r="I19" s="32" t="s">
        <v>52</v>
      </c>
      <c r="J19" s="42" t="s">
        <v>12</v>
      </c>
      <c r="K19" s="43"/>
      <c r="L19" s="43" t="s">
        <v>10</v>
      </c>
      <c r="M19" s="12" t="s">
        <v>11</v>
      </c>
      <c r="Q19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Q20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Q21"/>
    </row>
    <row r="22" spans="1:252" s="17" customFormat="1" ht="15.75" customHeight="1">
      <c r="B22" s="12">
        <v>1</v>
      </c>
      <c r="C22" s="11"/>
      <c r="D22" s="17" t="s">
        <v>68</v>
      </c>
      <c r="G22" s="17">
        <v>2</v>
      </c>
      <c r="H22" s="46">
        <v>178</v>
      </c>
      <c r="I22" s="95">
        <v>0.1</v>
      </c>
      <c r="J22" s="45">
        <f>H22*(1-I22)</f>
        <v>160.20000000000002</v>
      </c>
      <c r="K22" s="74"/>
      <c r="L22" s="45">
        <f>G22*J22</f>
        <v>320.40000000000003</v>
      </c>
      <c r="M22" s="74" t="s">
        <v>63</v>
      </c>
      <c r="O22" s="82"/>
      <c r="Q22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E23" s="17" t="s">
        <v>69</v>
      </c>
      <c r="H23" s="46"/>
      <c r="I23" s="45"/>
      <c r="K23" s="74"/>
      <c r="L23" s="45"/>
      <c r="M23" s="74"/>
      <c r="Q23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E24" s="17" t="s">
        <v>72</v>
      </c>
      <c r="H24" s="46"/>
      <c r="I24" s="45"/>
      <c r="K24" s="74"/>
      <c r="L24" s="45"/>
      <c r="M24" s="74"/>
      <c r="Q24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>
        <v>2</v>
      </c>
      <c r="C25" s="11"/>
      <c r="D25" s="17" t="s">
        <v>70</v>
      </c>
      <c r="E25" s="17" t="s">
        <v>71</v>
      </c>
      <c r="G25" s="17">
        <v>2</v>
      </c>
      <c r="H25" s="46">
        <v>224</v>
      </c>
      <c r="I25" s="95">
        <v>0.38</v>
      </c>
      <c r="J25" s="45">
        <f>H25*(1-I25)</f>
        <v>138.88</v>
      </c>
      <c r="K25" s="74"/>
      <c r="L25" s="45">
        <f>G25*J25</f>
        <v>277.76</v>
      </c>
      <c r="M25" s="74" t="s">
        <v>63</v>
      </c>
      <c r="Q2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s="17" customFormat="1" ht="15.75" customHeight="1">
      <c r="B26" s="12"/>
      <c r="C26" s="11"/>
      <c r="E26" s="17" t="s">
        <v>73</v>
      </c>
      <c r="H26" s="46"/>
      <c r="I26" s="45"/>
      <c r="K26" s="74"/>
      <c r="L26" s="45"/>
      <c r="M26" s="74"/>
      <c r="Q26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pans="1:252" s="17" customFormat="1" ht="15.75" customHeight="1">
      <c r="B27" s="12"/>
      <c r="C27" s="11"/>
      <c r="H27" s="46"/>
      <c r="I27" s="45"/>
      <c r="K27" s="74"/>
      <c r="L27" s="45"/>
      <c r="M27" s="74"/>
      <c r="Q27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pans="1:252" s="17" customFormat="1" ht="15.75" customHeight="1">
      <c r="B28" s="12"/>
      <c r="C28" s="11"/>
      <c r="E28" s="17" t="s">
        <v>75</v>
      </c>
      <c r="H28" s="46"/>
      <c r="I28" s="95"/>
      <c r="J28" s="45"/>
      <c r="K28" s="74"/>
      <c r="L28" s="45"/>
      <c r="M28" s="74"/>
      <c r="Q28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ht="15.75" customHeight="1" thickBot="1">
      <c r="A29" s="17"/>
      <c r="B29" s="56"/>
      <c r="C29" s="57"/>
      <c r="D29" s="58"/>
      <c r="E29" s="59" t="s">
        <v>74</v>
      </c>
      <c r="F29" s="60"/>
      <c r="G29" s="60"/>
      <c r="H29" s="60"/>
      <c r="I29" s="96"/>
      <c r="J29" s="61"/>
      <c r="K29" s="62"/>
      <c r="L29" s="62"/>
      <c r="M29" s="75"/>
      <c r="Q29"/>
    </row>
    <row r="30" spans="1:252" ht="15.75" customHeight="1">
      <c r="A30" s="17"/>
      <c r="B30" s="11"/>
      <c r="C30" s="11"/>
      <c r="D30" s="12"/>
      <c r="E30" s="21"/>
      <c r="F30" s="11"/>
      <c r="G30" s="28" t="s">
        <v>18</v>
      </c>
      <c r="H30" s="28"/>
      <c r="I30" s="28"/>
      <c r="J30" s="46" t="s">
        <v>4</v>
      </c>
      <c r="K30" s="45"/>
      <c r="L30" s="45">
        <f>SUM(L21:L29)</f>
        <v>598.16000000000008</v>
      </c>
      <c r="M30" s="55"/>
      <c r="Q30"/>
    </row>
    <row r="31" spans="1:252" ht="15.75" customHeight="1">
      <c r="A31" s="17"/>
      <c r="B31" s="11"/>
      <c r="C31" s="11"/>
      <c r="D31" s="12"/>
      <c r="E31" s="39"/>
      <c r="F31" s="37"/>
      <c r="G31" s="38" t="s">
        <v>15</v>
      </c>
      <c r="H31" s="38"/>
      <c r="I31" s="38"/>
      <c r="J31" s="47" t="s">
        <v>4</v>
      </c>
      <c r="K31" s="48"/>
      <c r="L31" s="48">
        <v>0</v>
      </c>
      <c r="M31" s="53"/>
      <c r="Q31"/>
    </row>
    <row r="32" spans="1:252" ht="15.75" customHeight="1">
      <c r="A32" s="17"/>
      <c r="B32" s="11"/>
      <c r="C32" s="11"/>
      <c r="D32" s="12"/>
      <c r="E32" s="40"/>
      <c r="F32" s="41"/>
      <c r="G32" s="52" t="s">
        <v>2</v>
      </c>
      <c r="H32" s="52"/>
      <c r="I32" s="52"/>
      <c r="J32" s="49" t="s">
        <v>4</v>
      </c>
      <c r="K32" s="50"/>
      <c r="L32" s="50">
        <v>0</v>
      </c>
      <c r="M32" s="54"/>
      <c r="Q32"/>
    </row>
    <row r="33" spans="1:252" ht="15.75" customHeight="1" thickBot="1">
      <c r="A33" s="17"/>
      <c r="B33" s="57"/>
      <c r="C33" s="57"/>
      <c r="D33" s="56"/>
      <c r="E33" s="65"/>
      <c r="F33" s="66"/>
      <c r="G33" s="67" t="s">
        <v>16</v>
      </c>
      <c r="H33" s="67"/>
      <c r="I33" s="67"/>
      <c r="J33" s="68" t="s">
        <v>4</v>
      </c>
      <c r="K33" s="69"/>
      <c r="L33" s="69">
        <v>0</v>
      </c>
      <c r="M33" s="70"/>
      <c r="Q33"/>
    </row>
    <row r="34" spans="1:252" ht="15.75" customHeight="1">
      <c r="A34" s="17"/>
      <c r="B34" s="11"/>
      <c r="C34" s="11"/>
      <c r="D34" s="12"/>
      <c r="E34" s="21"/>
      <c r="F34" s="11"/>
      <c r="G34" s="27" t="s">
        <v>24</v>
      </c>
      <c r="H34" s="27"/>
      <c r="I34" s="27"/>
      <c r="J34" s="46" t="s">
        <v>4</v>
      </c>
      <c r="K34" s="45"/>
      <c r="L34" s="45">
        <f>SUM(L30:L33)</f>
        <v>598.16000000000008</v>
      </c>
      <c r="M34" s="55"/>
      <c r="Q34"/>
    </row>
    <row r="35" spans="1:252" ht="15.75" customHeight="1" thickBot="1">
      <c r="A35" s="17"/>
      <c r="B35" s="57"/>
      <c r="C35" s="57"/>
      <c r="D35" s="56"/>
      <c r="E35" s="59"/>
      <c r="F35" s="57"/>
      <c r="G35" s="63" t="s">
        <v>23</v>
      </c>
      <c r="H35" s="63"/>
      <c r="I35" s="63"/>
      <c r="J35" s="61" t="s">
        <v>4</v>
      </c>
      <c r="K35" s="62"/>
      <c r="L35" s="62"/>
      <c r="M35" s="64"/>
      <c r="Q35"/>
    </row>
    <row r="36" spans="1:252" ht="15.75" customHeight="1">
      <c r="A36" s="17"/>
      <c r="B36" s="11"/>
      <c r="C36" s="11"/>
      <c r="D36" s="12"/>
      <c r="E36" s="17"/>
      <c r="F36" s="11"/>
      <c r="G36" s="51" t="s">
        <v>18</v>
      </c>
      <c r="H36" s="51"/>
      <c r="I36" s="51"/>
      <c r="J36" s="46" t="s">
        <v>4</v>
      </c>
      <c r="K36" s="45"/>
      <c r="L36" s="46">
        <f>SUM(L34:L35)</f>
        <v>598.16000000000008</v>
      </c>
      <c r="M36" s="55"/>
    </row>
    <row r="37" spans="1:252" ht="15.75" customHeight="1">
      <c r="A37" s="17"/>
      <c r="B37" s="11"/>
      <c r="C37" s="11"/>
      <c r="D37" s="51" t="s">
        <v>55</v>
      </c>
      <c r="E37" s="102" t="s">
        <v>61</v>
      </c>
      <c r="F37" s="102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97" t="s">
        <v>56</v>
      </c>
      <c r="F38" s="97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97" t="s">
        <v>57</v>
      </c>
      <c r="F39" s="97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97" t="s">
        <v>58</v>
      </c>
      <c r="F40" s="97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97" t="s">
        <v>64</v>
      </c>
      <c r="F41" s="1"/>
      <c r="G41" s="13"/>
      <c r="H41" s="13"/>
      <c r="I41" s="13"/>
      <c r="J41" s="19"/>
      <c r="K41" s="11"/>
      <c r="L41" s="15"/>
      <c r="M41" s="16"/>
      <c r="N41" s="2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97" t="s">
        <v>67</v>
      </c>
      <c r="F42" s="1"/>
      <c r="G42" s="13"/>
      <c r="H42" s="13"/>
      <c r="I42" s="13"/>
      <c r="J42" s="19"/>
      <c r="K42" s="11"/>
      <c r="L42" s="15"/>
      <c r="M42" s="16"/>
      <c r="N42" s="2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1" t="s">
        <v>25</v>
      </c>
      <c r="F43" s="98"/>
      <c r="G43" s="13"/>
      <c r="H43" s="13"/>
      <c r="I43" s="13"/>
      <c r="J43" s="14"/>
      <c r="K43" s="11"/>
      <c r="L43" s="73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26</v>
      </c>
      <c r="E44" s="18" t="s">
        <v>62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4" t="s">
        <v>27</v>
      </c>
      <c r="E45" s="85" t="s">
        <v>41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28</v>
      </c>
      <c r="E46" s="11" t="s">
        <v>17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 t="s">
        <v>29</v>
      </c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2"/>
      <c r="H51" s="22"/>
      <c r="I51" s="22"/>
      <c r="J51" s="11"/>
      <c r="K51" s="11"/>
      <c r="L51" s="22"/>
      <c r="M51" s="23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36</v>
      </c>
      <c r="C52" s="11"/>
      <c r="D52" s="11"/>
      <c r="E52" s="11"/>
      <c r="F52" s="11"/>
      <c r="G52" s="22"/>
      <c r="H52" s="22"/>
      <c r="I52" s="22"/>
      <c r="J52" s="11"/>
      <c r="K52" s="11"/>
      <c r="L52" s="22"/>
      <c r="M52" s="22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40</v>
      </c>
      <c r="C53" s="8"/>
      <c r="D53" s="11"/>
      <c r="E53" s="11"/>
      <c r="F53" s="11"/>
      <c r="G53" s="22"/>
      <c r="H53" s="22"/>
      <c r="I53" s="22"/>
      <c r="J53" s="11"/>
      <c r="K53" s="11"/>
      <c r="L53" s="22"/>
      <c r="M53" s="22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4">
    <mergeCell ref="A4:M4"/>
    <mergeCell ref="A5:M5"/>
    <mergeCell ref="A6:M6"/>
    <mergeCell ref="E37:F37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1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2012-06-20T08:22:53Z</dcterms:modified>
</cp:coreProperties>
</file>