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0" i="1" l="1"/>
  <c r="L34" i="1" s="1"/>
  <c r="L36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<sst xmlns="http://schemas.openxmlformats.org/spreadsheetml/2006/main" count="86" uniqueCount="73">
  <si>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</si>
  <si>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</si>
  <si>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</si>
  <si>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</si>
  <si>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</si>
  <si>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</si>
  <si>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</si>
  <si>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</si>
  <si>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</si>
  <si>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</si>
  <si>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</si>
  <si>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</si>
  <si>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</si>
  <si>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</si>
  <si>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</si>
  <si>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</si>
  <si>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</si>
  <si>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</si>
  <si>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</si>
  <si>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</si>
  <si>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</si>
  <si>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</si>
  <si>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</si>
  <si>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</si>
  <si>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</si>
  <si>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</si>
  <si>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</si>
  <si>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</si>
  <si>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</si>
  <si>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</si>
  <si>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</si>
  <si>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</si>
  <si>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</si>
  <si>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</si>
  <si>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</si>
  <si>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</si>
  <si>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</si>
  <si>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</si>
  <si>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</si>
  <si>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</si>
  <si>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</si>
  <si>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</si>
  <si>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</si>
  <si>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</si>
  <si>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</si>
  <si>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</si>
  <si>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</si>
  <si>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</si>
  <si>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</si>
  <si>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</si>
  <si>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</si>
  <si>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</si>
  <si>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</si>
  <si>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</si>
  <si>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</si>
  <si>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</si>
  <si>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</si>
  <si>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</si>
  <si>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</si>
  <si>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</si>
  <si>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</si>
  <si>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</si>
  <si>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1205RH062</t>
  </si>
  <si>
    <t xml:space="preserve">2LS-J6K </t>
  </si>
  <si>
    <t>Limit switch</t>
  </si>
  <si>
    <t>1 week</t>
  </si>
  <si>
    <t>stock Japan</t>
  </si>
  <si>
    <t>Stork Primotek B.V.</t>
  </si>
  <si>
    <t>Albert Plesmanweg 93</t>
  </si>
  <si>
    <t>3088 GC Rotterdam</t>
  </si>
  <si>
    <t>Netherland</t>
  </si>
  <si>
    <t>Shipping reference: 700020525</t>
  </si>
  <si>
    <t>Attention: Mr Wim Lamens  (Tél. +31 010 7535631)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</si>
</sst>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topLeftCell="A7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2" t="s">
        <v>43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41052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>
        <v>700020725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7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7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7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7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7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7" ht="15">
      <c r="A22" s="17"/>
      <c r="B22" s="12">
        <v>1</v>
      </c>
      <c r="C22" s="11"/>
      <c r="D22" s="97" t="s">
        <v>63</v>
      </c>
      <c r="E22" s="97" t="s">
        <v>64</v>
      </c>
      <c r="F22" s="97"/>
      <c r="G22" s="98">
        <v>2</v>
      </c>
      <c r="H22" s="47">
        <v>104.39</v>
      </c>
      <c r="I22" s="82">
        <v>0.4</v>
      </c>
      <c r="J22" s="100">
        <f>H22*(1-I22)</f>
        <v>62.634</v>
      </c>
      <c r="K22" s="46"/>
      <c r="L22" s="100">
        <f>J22*G22</f>
        <v>125.268</v>
      </c>
      <c r="M22" s="74" t="s">
        <v>65</v>
      </c>
    </row>
    <row r="23" spans="1:17" ht="15">
      <c r="A23" s="17"/>
      <c r="B23" s="12"/>
      <c r="C23" s="11"/>
      <c r="D23" s="97"/>
      <c r="E23" s="97"/>
      <c r="F23" s="97"/>
      <c r="G23" s="98"/>
      <c r="H23" s="47"/>
      <c r="I23" s="82"/>
      <c r="J23" s="47"/>
      <c r="K23" s="46"/>
      <c r="L23" s="46"/>
      <c r="M23" s="74" t="s">
        <v>66</v>
      </c>
    </row>
    <row r="24" spans="1:17" ht="15">
      <c r="A24" s="17"/>
      <c r="B24" s="12"/>
      <c r="C24" s="11"/>
      <c r="D24" s="97"/>
      <c r="E24" s="97"/>
      <c r="F24" s="97"/>
      <c r="G24" s="98"/>
      <c r="H24" s="47"/>
      <c r="I24" s="82"/>
      <c r="J24" s="47"/>
      <c r="K24" s="46"/>
      <c r="L24" s="46"/>
      <c r="M24" s="74"/>
    </row>
    <row r="25" spans="1:17" ht="15">
      <c r="A25" s="17"/>
      <c r="B25" s="12"/>
      <c r="C25" s="11"/>
      <c r="D25" s="97"/>
      <c r="E25" s="97"/>
      <c r="F25" s="97"/>
      <c r="G25" s="98"/>
      <c r="H25" s="47"/>
      <c r="I25" s="82"/>
      <c r="J25" s="47"/>
      <c r="K25" s="46"/>
      <c r="L25" s="46"/>
      <c r="M25" s="74"/>
    </row>
    <row r="26" spans="1:17" ht="15">
      <c r="A26" s="17"/>
      <c r="B26" s="12"/>
      <c r="C26" s="11"/>
      <c r="D26" s="97"/>
      <c r="E26" s="97"/>
      <c r="F26" s="97"/>
      <c r="G26" s="98"/>
      <c r="H26" s="47"/>
      <c r="I26" s="82"/>
      <c r="J26" s="47"/>
      <c r="K26" s="46"/>
      <c r="L26" s="46"/>
      <c r="M26" s="74"/>
    </row>
    <row r="27" spans="1:17" ht="15">
      <c r="A27" s="17"/>
      <c r="B27" s="12"/>
      <c r="C27" s="11"/>
      <c r="D27" s="97"/>
      <c r="E27" s="97"/>
      <c r="F27" s="97"/>
      <c r="G27" s="98"/>
      <c r="H27" s="47"/>
      <c r="I27" s="82"/>
      <c r="J27" s="47"/>
      <c r="K27" s="46"/>
      <c r="L27" s="46"/>
      <c r="M27" s="74"/>
    </row>
    <row r="28" spans="1:17" ht="15">
      <c r="A28" s="17"/>
      <c r="B28" s="12"/>
      <c r="C28" s="11"/>
      <c r="D28" s="97"/>
      <c r="E28" s="97"/>
      <c r="F28" s="97"/>
      <c r="G28" s="98"/>
      <c r="H28" s="47"/>
      <c r="I28" s="82"/>
      <c r="J28" s="47"/>
      <c r="K28" s="46"/>
      <c r="L28" s="46"/>
      <c r="M28" s="74"/>
    </row>
    <row r="29" spans="1:17" ht="15.75" customHeight="1" thickBot="1">
      <c r="A29" s="17"/>
      <c r="B29" s="95"/>
      <c r="C29" s="95"/>
      <c r="D29" s="59"/>
      <c r="E29" s="59"/>
      <c r="F29" s="59"/>
      <c r="G29" s="59"/>
      <c r="H29" s="61"/>
      <c r="I29" s="60"/>
      <c r="J29" s="61"/>
      <c r="K29" s="62"/>
      <c r="L29" s="62"/>
      <c r="M29" s="75"/>
      <c r="P29"/>
      <c r="Q29"/>
    </row>
    <row r="30" spans="1:17" ht="15.75" customHeight="1">
      <c r="A30" s="17"/>
      <c r="B30" s="11"/>
      <c r="C30" s="11"/>
      <c r="D30" s="12"/>
      <c r="E30" s="21"/>
      <c r="F30" s="11"/>
      <c r="G30" s="29" t="s">
        <v>20</v>
      </c>
      <c r="H30" s="29"/>
      <c r="I30" s="29"/>
      <c r="J30" s="47" t="s">
        <v>4</v>
      </c>
      <c r="K30" s="46"/>
      <c r="L30" s="46">
        <f>SUM(L22:L29)</f>
        <v>125.268</v>
      </c>
      <c r="M30" s="56"/>
      <c r="P30"/>
      <c r="Q30"/>
    </row>
    <row r="31" spans="1:17" ht="15.75" customHeight="1">
      <c r="A31" s="17"/>
      <c r="B31" s="11"/>
      <c r="C31" s="11"/>
      <c r="D31" s="12"/>
      <c r="E31" s="40"/>
      <c r="F31" s="38"/>
      <c r="G31" s="39" t="s">
        <v>16</v>
      </c>
      <c r="H31" s="39"/>
      <c r="I31" s="39"/>
      <c r="J31" s="48" t="s">
        <v>4</v>
      </c>
      <c r="K31" s="49"/>
      <c r="L31" s="49">
        <v>0</v>
      </c>
      <c r="M31" s="54"/>
      <c r="P31"/>
      <c r="Q31"/>
    </row>
    <row r="32" spans="1:17" ht="15.75" customHeight="1">
      <c r="A32" s="17"/>
      <c r="B32" s="11"/>
      <c r="C32" s="11"/>
      <c r="D32" s="12"/>
      <c r="E32" s="41"/>
      <c r="F32" s="42"/>
      <c r="G32" s="53" t="s">
        <v>2</v>
      </c>
      <c r="H32" s="53"/>
      <c r="I32" s="53"/>
      <c r="J32" s="50" t="s">
        <v>4</v>
      </c>
      <c r="K32" s="51"/>
      <c r="L32" s="51">
        <v>0</v>
      </c>
      <c r="M32" s="55"/>
    </row>
    <row r="33" spans="1:252" ht="15.75" customHeight="1" thickBot="1">
      <c r="A33" s="17"/>
      <c r="B33" s="58"/>
      <c r="C33" s="58"/>
      <c r="D33" s="57"/>
      <c r="E33" s="65"/>
      <c r="F33" s="66"/>
      <c r="G33" s="67" t="s">
        <v>17</v>
      </c>
      <c r="H33" s="67"/>
      <c r="I33" s="67"/>
      <c r="J33" s="68" t="s">
        <v>4</v>
      </c>
      <c r="K33" s="69"/>
      <c r="L33" s="69"/>
      <c r="M33" s="70"/>
    </row>
    <row r="34" spans="1:252" ht="15.75" customHeight="1">
      <c r="A34" s="17"/>
      <c r="B34" s="11"/>
      <c r="C34" s="11"/>
      <c r="D34" s="12"/>
      <c r="E34" s="21"/>
      <c r="F34" s="11"/>
      <c r="G34" s="28" t="s">
        <v>25</v>
      </c>
      <c r="H34" s="28"/>
      <c r="I34" s="28"/>
      <c r="J34" s="47" t="s">
        <v>4</v>
      </c>
      <c r="K34" s="46"/>
      <c r="L34" s="46">
        <f>SUM(L30:L33)</f>
        <v>125.268</v>
      </c>
      <c r="M34" s="56"/>
    </row>
    <row r="35" spans="1:252" ht="15.75" customHeight="1" thickBot="1">
      <c r="A35" s="17"/>
      <c r="B35" s="58"/>
      <c r="C35" s="58"/>
      <c r="D35" s="57"/>
      <c r="E35" s="59"/>
      <c r="F35" s="58"/>
      <c r="G35" s="63" t="s">
        <v>55</v>
      </c>
      <c r="H35" s="63"/>
      <c r="I35" s="63"/>
      <c r="J35" s="61" t="s">
        <v>4</v>
      </c>
      <c r="K35" s="62"/>
      <c r="L35" s="62"/>
      <c r="M35" s="64"/>
    </row>
    <row r="36" spans="1:252" ht="15.75" customHeight="1">
      <c r="A36" s="17"/>
      <c r="B36" s="11"/>
      <c r="C36" s="11"/>
      <c r="D36" s="12"/>
      <c r="E36" s="17"/>
      <c r="F36" s="11"/>
      <c r="G36" s="52" t="s">
        <v>20</v>
      </c>
      <c r="H36" s="52"/>
      <c r="I36" s="52"/>
      <c r="J36" s="47" t="s">
        <v>4</v>
      </c>
      <c r="K36" s="46"/>
      <c r="L36" s="47">
        <f>SUM(L34:L35)</f>
        <v>125.268</v>
      </c>
      <c r="M36" s="56"/>
    </row>
    <row r="37" spans="1:252" ht="15.75" customHeight="1">
      <c r="A37" s="17"/>
      <c r="B37" s="11"/>
      <c r="C37" s="11"/>
      <c r="D37" s="12"/>
      <c r="E37" s="17"/>
      <c r="F37" s="11"/>
      <c r="G37" s="52"/>
      <c r="H37" s="52"/>
      <c r="I37" s="52"/>
      <c r="J37" s="47"/>
      <c r="K37" s="46"/>
      <c r="L37" s="47"/>
      <c r="M37" s="56"/>
    </row>
    <row r="38" spans="1:252" s="17" customFormat="1" ht="15.75" customHeight="1">
      <c r="C38" s="11"/>
      <c r="D38" s="52" t="s">
        <v>54</v>
      </c>
      <c r="E38" s="99"/>
      <c r="F38" s="11"/>
      <c r="G38" s="13"/>
      <c r="I38" s="99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C39" s="11"/>
      <c r="D39" s="52"/>
      <c r="E39" s="97" t="s">
        <v>67</v>
      </c>
      <c r="F39" s="11"/>
      <c r="G39" s="13"/>
      <c r="I39" s="99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97" t="s">
        <v>68</v>
      </c>
      <c r="F40" s="11"/>
      <c r="G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97" t="s">
        <v>69</v>
      </c>
      <c r="F41" s="11"/>
      <c r="G41" s="13"/>
      <c r="H41" s="97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17" t="s">
        <v>70</v>
      </c>
      <c r="F42" s="11"/>
      <c r="G42" s="13"/>
      <c r="H42" s="97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1" t="s">
        <v>72</v>
      </c>
      <c r="F43" s="11"/>
      <c r="G43" s="13"/>
      <c r="H43" s="97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17" t="s">
        <v>71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C46" s="11"/>
      <c r="D46" s="71" t="s">
        <v>26</v>
      </c>
      <c r="E46" s="11"/>
      <c r="F46" s="11"/>
      <c r="G46" s="13"/>
      <c r="H46" s="13"/>
      <c r="I46" s="13"/>
      <c r="J46" s="14"/>
      <c r="K46" s="11"/>
      <c r="L46" s="73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 t="s">
        <v>27</v>
      </c>
      <c r="E47" s="18" t="s">
        <v>56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28</v>
      </c>
      <c r="E48" s="85" t="s">
        <v>46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29</v>
      </c>
      <c r="E49" s="17" t="s">
        <v>5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30</v>
      </c>
      <c r="E50" s="22" t="s">
        <v>18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31</v>
      </c>
      <c r="E51" s="17" t="s">
        <v>37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32</v>
      </c>
      <c r="E52" s="11" t="s">
        <v>19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 t="s">
        <v>33</v>
      </c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41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45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2012-05-23T13:24:26Z</cp:lastPrinted>
  <dcterms:created xsi:type="dcterms:W3CDTF">2000-06-29T05:08:18Z</dcterms:created>
  <dcterms:modified xsi:type="dcterms:W3CDTF">2012-05-23T13:28:53Z</dcterms:modified>
</cp:coreProperties>
</file>