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L31" i="1" l="1"/>
  <c r="J31" i="1"/>
  <c r="H22" i="1"/>
  <c r="J22" i="1" l="1"/>
  <c r="L22" i="1" s="1"/>
  <c r="L35" i="1" l="1"/>
  <c r="L39" i="1" l="1"/>
  <c r="L41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<sst xmlns="http://schemas.openxmlformats.org/spreadsheetml/2006/main" count="87" uniqueCount="73">
  <si>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</si>
  <si>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</si>
  <si>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</si>
  <si>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</si>
  <si>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</si>
  <si>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</si>
  <si>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</si>
  <si>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</si>
  <si>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</si>
  <si>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</si>
  <si>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</si>
  <si>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</si>
  <si>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</si>
  <si>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</si>
  <si>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</si>
  <si>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</si>
  <si>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</si>
  <si>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</si>
  <si>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</si>
  <si>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</si>
  <si>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</si>
  <si>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</si>
  <si>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</si>
  <si>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</si>
  <si>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</si>
  <si>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</si>
  <si>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</si>
  <si>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</si>
  <si>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</si>
  <si>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</si>
  <si>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</si>
  <si>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</si>
  <si>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</si>
  <si>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</si>
  <si>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</si>
  <si>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</si>
  <si>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</si>
  <si>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</si>
  <si>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</si>
  <si>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</si>
  <si>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</si>
  <si>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</si>
  <si>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</si>
  <si>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</si>
  <si>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</si>
  <si>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</si>
  <si>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</si>
  <si>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</si>
  <si>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</si>
  <si>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</si>
  <si>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</si>
  <si>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</si>
  <si>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</si>
  <si>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</si>
  <si>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</si>
  <si>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</si>
  <si>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</si>
  <si>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</si>
  <si>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</si>
  <si>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1205RH060</t>
  </si>
  <si>
    <t>521 501-35112</t>
  </si>
  <si>
    <t>Capteur thermique massique SS20.500</t>
  </si>
  <si>
    <t>Longueur de sonde : 350mm</t>
  </si>
  <si>
    <t>Calibration: standard +-3%</t>
  </si>
  <si>
    <t>Gamme de mesure : 0-35 Nm/s</t>
  </si>
  <si>
    <t>Modèle ATEX zone 2</t>
  </si>
  <si>
    <t>Connecteur et câble 5 mètres</t>
  </si>
  <si>
    <t>2</t>
  </si>
  <si>
    <t xml:space="preserve">SAIPOL </t>
  </si>
  <si>
    <t>33530 Bassens</t>
  </si>
  <si>
    <t>5, avenue bellerive des moines</t>
  </si>
  <si>
    <t>Mr Durand (05 57 80 87 71)</t>
  </si>
  <si>
    <t>Reference to indicate on shipping note : Commande 26534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</si>
</sst>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left" vertical="center"/>
    </xf>
    <xf numFmtId="0" fontId="9" fillId="0" borderId="0" xfId="4" applyAlignment="1">
      <alignment horizontal="right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topLeftCell="A7" zoomScaleNormal="100" workbookViewId="0">
      <selection activeCell="N22" sqref="N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41051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26534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98" t="s">
        <v>60</v>
      </c>
      <c r="E22" s="98" t="s">
        <v>61</v>
      </c>
      <c r="F22" s="98"/>
      <c r="G22" s="99">
        <v>2</v>
      </c>
      <c r="H22" s="46">
        <f>640+42+290</f>
        <v>972</v>
      </c>
      <c r="I22" s="81">
        <v>-0.38</v>
      </c>
      <c r="J22" s="46">
        <f>H22*(1+I22)</f>
        <v>602.64</v>
      </c>
      <c r="K22" s="45"/>
      <c r="L22" s="45">
        <f>G22*J22</f>
        <v>1205.28</v>
      </c>
      <c r="M22" s="73" t="s">
        <v>67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98"/>
      <c r="E23" s="98" t="s">
        <v>62</v>
      </c>
      <c r="F23" s="98"/>
      <c r="G23" s="99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98"/>
      <c r="E24" s="98" t="s">
        <v>63</v>
      </c>
      <c r="F24" s="98"/>
      <c r="G24" s="99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98"/>
      <c r="E25" s="98" t="s">
        <v>64</v>
      </c>
      <c r="F25" s="98"/>
      <c r="G25" s="99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98"/>
      <c r="E26" s="98" t="s">
        <v>65</v>
      </c>
      <c r="F26" s="98"/>
      <c r="G26" s="99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103"/>
      <c r="E27" s="98"/>
      <c r="F27" s="98"/>
      <c r="G27" s="99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/>
      <c r="C28" s="11"/>
      <c r="D28" s="104"/>
      <c r="E28" s="98"/>
      <c r="F28" s="98"/>
      <c r="G28" s="99"/>
      <c r="H28" s="46"/>
      <c r="O28" s="81"/>
    </row>
    <row r="29" spans="1:23" ht="15">
      <c r="A29" s="17"/>
      <c r="B29" s="12"/>
      <c r="C29" s="11"/>
      <c r="I29" s="81"/>
      <c r="J29" s="46"/>
      <c r="K29" s="45"/>
      <c r="L29" s="45"/>
      <c r="M29" s="73"/>
      <c r="O29" s="81"/>
    </row>
    <row r="30" spans="1:23" ht="15">
      <c r="A30" s="17"/>
      <c r="B30" s="12"/>
      <c r="C30" s="11"/>
      <c r="D30" s="98"/>
      <c r="E30" s="98"/>
      <c r="F30" s="98"/>
      <c r="G30" s="99"/>
      <c r="H30" s="46"/>
      <c r="I30" s="81"/>
      <c r="J30" s="46"/>
      <c r="K30" s="45"/>
      <c r="L30" s="45"/>
      <c r="M30" s="73"/>
      <c r="O30" s="81"/>
    </row>
    <row r="31" spans="1:23" ht="15">
      <c r="A31" s="17"/>
      <c r="B31" s="12">
        <v>2</v>
      </c>
      <c r="C31" s="11"/>
      <c r="D31" s="95">
        <v>523565</v>
      </c>
      <c r="E31" s="98" t="s">
        <v>66</v>
      </c>
      <c r="F31" s="98"/>
      <c r="G31" s="99">
        <v>2</v>
      </c>
      <c r="H31" s="46">
        <v>38</v>
      </c>
      <c r="I31" s="81">
        <v>-0.2</v>
      </c>
      <c r="J31" s="46">
        <f>H31*(1+I31)</f>
        <v>30.400000000000002</v>
      </c>
      <c r="K31" s="45"/>
      <c r="L31" s="45">
        <f>G31*J31</f>
        <v>60.800000000000004</v>
      </c>
      <c r="M31" s="73" t="s">
        <v>67</v>
      </c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1266.08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1266.08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1266.08</v>
      </c>
      <c r="M41" s="55"/>
    </row>
    <row r="42" spans="1:252" ht="15.75" customHeight="1">
      <c r="A42" s="17"/>
      <c r="B42" s="11"/>
      <c r="C42" s="11"/>
      <c r="D42" s="51" t="s">
        <v>53</v>
      </c>
      <c r="E42" s="98" t="s">
        <v>68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98" t="s">
        <v>70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8" t="s">
        <v>69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58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71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72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2012-05-22T07:31:50Z</cp:lastPrinted>
  <dcterms:created xsi:type="dcterms:W3CDTF">2000-06-29T05:08:18Z</dcterms:created>
  <dcterms:modified xsi:type="dcterms:W3CDTF">2012-05-22T07:32:20Z</dcterms:modified>
</cp:coreProperties>
</file>