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QUOTE!$A$1:$M$63</definedName>
  </definedNames>
  <calcPr calcId="145621"/>
</workbook>
</file>

<file path=xl/calcChain.xml><?xml version="1.0" encoding="utf-8"?>
<calcChain xmlns="http://schemas.openxmlformats.org/spreadsheetml/2006/main">
  <c r="J32" i="1" l="1"/>
  <c r="L32" i="1" s="1"/>
  <c r="J22" i="1" l="1"/>
  <c r="L22" i="1" s="1"/>
  <c r="L35" i="1" s="1"/>
  <c r="L39" i="1" s="1"/>
  <c r="L41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<sst xmlns="http://schemas.openxmlformats.org/spreadsheetml/2006/main" count="95" uniqueCount="82">
  <si>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</si>
  <si>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</si>
  <si>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</si>
  <si>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</si>
  <si>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</si>
  <si>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</si>
  <si>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</si>
  <si>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</si>
  <si>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</si>
  <si>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</si>
  <si>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</si>
  <si>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</si>
  <si>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</si>
  <si>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</si>
  <si>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</si>
  <si>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</si>
  <si>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</si>
  <si>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</si>
  <si>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</si>
  <si>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</si>
  <si>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</si>
  <si>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</si>
  <si>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</si>
  <si>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</si>
  <si>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</si>
  <si>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</si>
  <si>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</si>
  <si>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</si>
  <si>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</si>
  <si>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</si>
  <si>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</si>
  <si>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</si>
  <si>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</si>
  <si>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</si>
  <si>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</si>
  <si>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</si>
  <si>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</si>
  <si>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</si>
  <si>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</si>
  <si>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</si>
  <si>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</si>
  <si>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</si>
  <si>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</si>
  <si>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</si>
  <si>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</si>
  <si>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</si>
  <si>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</si>
  <si>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</si>
  <si>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</si>
  <si>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</si>
  <si>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</si>
  <si>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</si>
  <si>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</si>
  <si>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</si>
  <si>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</si>
  <si>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</si>
  <si>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</si>
  <si>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</si>
  <si>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</si>
  <si>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</si>
  <si>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</si>
  <si>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1205RH058</t>
  </si>
  <si>
    <t>RE50/12007198</t>
  </si>
  <si>
    <t>Débitmètre thermique massique MCF</t>
  </si>
  <si>
    <t>Connexion : Gaz 1/2'' femelle</t>
  </si>
  <si>
    <t>Pour Air et azote</t>
  </si>
  <si>
    <t>Pression de service jusqu'à 10 bars</t>
  </si>
  <si>
    <t>Sorties: 4-20mA et impulsions/alarme</t>
  </si>
  <si>
    <t>Avec afficheur</t>
  </si>
  <si>
    <t>Fonction totalisation</t>
  </si>
  <si>
    <t>PA5-4ISX2SK</t>
  </si>
  <si>
    <t>Connecteur M12 avec 2 mètres de câble</t>
  </si>
  <si>
    <t>BP3</t>
  </si>
  <si>
    <t>13115 Saint-Paul-Lez-Durance</t>
  </si>
  <si>
    <t>Shipping reference: RE50/12007198</t>
  </si>
  <si>
    <t>Attention: Mme Nathalie Laurent (tel: 04 42 19 93 68)</t>
  </si>
  <si>
    <t xml:space="preserve">  CHANGE ORDER</t>
  </si>
  <si>
    <t>MCF0150AGND010000</t>
  </si>
  <si>
    <t>IRSN</t>
  </si>
  <si>
    <t>Gamme: 5 à 500Nl/mn</t>
  </si>
  <si>
    <t>Sans certificat de calibration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</si>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</sst>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#,##0;[Red]#,##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16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8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66" fontId="8" fillId="0" borderId="0" xfId="2" applyNumberFormat="1" applyFont="1" applyBorder="1" applyAlignment="1" applyProtection="1">
      <alignment horizontal="right" vertical="center"/>
      <protection locked="0"/>
    </xf>
    <xf numFmtId="166" fontId="8" fillId="0" borderId="0" xfId="0" applyNumberFormat="1" applyFont="1" applyBorder="1" applyAlignment="1" applyProtection="1">
      <alignment vertical="center"/>
      <protection locked="0"/>
    </xf>
    <xf numFmtId="40" fontId="8" fillId="0" borderId="0" xfId="2" applyNumberFormat="1" applyFont="1" applyBorder="1" applyAlignment="1" applyProtection="1">
      <alignment horizontal="right" vertical="center"/>
      <protection locked="0"/>
    </xf>
    <xf numFmtId="40" fontId="8" fillId="0" borderId="0" xfId="2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166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left" vertical="center"/>
    </xf>
    <xf numFmtId="40" fontId="8" fillId="0" borderId="0" xfId="2" applyFont="1" applyBorder="1" applyAlignment="1" applyProtection="1">
      <alignment vertical="center"/>
      <protection locked="0"/>
    </xf>
    <xf numFmtId="38" fontId="8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 applyProtection="1">
      <alignment vertical="center"/>
      <protection locked="0"/>
    </xf>
    <xf numFmtId="167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 applyProtection="1">
      <alignment horizontal="right" vertical="center"/>
      <protection locked="0"/>
    </xf>
    <xf numFmtId="167" fontId="8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Border="1" applyAlignment="1" applyProtection="1">
      <alignment horizontal="right" vertical="center"/>
      <protection locked="0"/>
    </xf>
    <xf numFmtId="167" fontId="8" fillId="0" borderId="0" xfId="2" applyNumberFormat="1" applyFont="1" applyBorder="1" applyAlignment="1" applyProtection="1">
      <alignment horizontal="right" vertical="center"/>
      <protection locked="0"/>
    </xf>
    <xf numFmtId="167" fontId="8" fillId="0" borderId="2" xfId="2" applyNumberFormat="1" applyFont="1" applyBorder="1" applyAlignment="1" applyProtection="1">
      <alignment horizontal="right" vertical="center"/>
      <protection locked="0"/>
    </xf>
    <xf numFmtId="167" fontId="8" fillId="0" borderId="2" xfId="0" applyNumberFormat="1" applyFont="1" applyBorder="1" applyAlignment="1" applyProtection="1">
      <alignment horizontal="right" vertical="center"/>
      <protection locked="0"/>
    </xf>
    <xf numFmtId="167" fontId="8" fillId="0" borderId="3" xfId="2" applyNumberFormat="1" applyFont="1" applyBorder="1" applyAlignment="1" applyProtection="1">
      <alignment horizontal="right" vertical="center"/>
      <protection locked="0"/>
    </xf>
    <xf numFmtId="167" fontId="8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8" fillId="0" borderId="2" xfId="2" applyNumberFormat="1" applyFont="1" applyBorder="1" applyAlignment="1" applyProtection="1">
      <alignment horizontal="center" vertical="center"/>
      <protection locked="0"/>
    </xf>
    <xf numFmtId="40" fontId="8" fillId="0" borderId="3" xfId="2" applyNumberFormat="1" applyFont="1" applyBorder="1" applyAlignment="1" applyProtection="1">
      <alignment horizontal="center" vertical="center"/>
      <protection locked="0"/>
    </xf>
    <xf numFmtId="4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165" fontId="8" fillId="0" borderId="4" xfId="0" applyNumberFormat="1" applyFont="1" applyBorder="1" applyAlignment="1" applyProtection="1">
      <alignment horizontal="right" vertical="center"/>
      <protection locked="0"/>
    </xf>
    <xf numFmtId="167" fontId="8" fillId="0" borderId="4" xfId="2" applyNumberFormat="1" applyFont="1" applyBorder="1" applyAlignment="1" applyProtection="1">
      <alignment horizontal="right" vertical="center"/>
      <protection locked="0"/>
    </xf>
    <xf numFmtId="167" fontId="8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8" fillId="0" borderId="4" xfId="2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8" fillId="0" borderId="5" xfId="2" applyNumberFormat="1" applyFont="1" applyBorder="1" applyAlignment="1" applyProtection="1">
      <alignment horizontal="right" vertical="center"/>
      <protection locked="0"/>
    </xf>
    <xf numFmtId="167" fontId="8" fillId="0" borderId="5" xfId="0" applyNumberFormat="1" applyFont="1" applyBorder="1" applyAlignment="1" applyProtection="1">
      <alignment horizontal="right" vertical="center"/>
      <protection locked="0"/>
    </xf>
    <xf numFmtId="40" fontId="8" fillId="0" borderId="5" xfId="2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5" fontId="8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9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9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5" fillId="0" borderId="0" xfId="0" applyFont="1"/>
    <xf numFmtId="0" fontId="8" fillId="0" borderId="0" xfId="0" applyFont="1"/>
    <xf numFmtId="0" fontId="8" fillId="0" borderId="0" xfId="1" applyFont="1" applyAlignment="1" applyProtection="1"/>
    <xf numFmtId="0" fontId="8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16" fillId="0" borderId="0" xfId="0" applyFont="1"/>
    <xf numFmtId="0" fontId="8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3">
      <alignment vertical="center"/>
    </xf>
    <xf numFmtId="0" fontId="8" fillId="0" borderId="0" xfId="3" applyAlignment="1">
      <alignment horizontal="center" vertical="center"/>
    </xf>
    <xf numFmtId="168" fontId="8" fillId="0" borderId="0" xfId="2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/>
    </xf>
    <xf numFmtId="0" fontId="18" fillId="0" borderId="0" xfId="3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0"/>
  <sheetViews>
    <sheetView tabSelected="1" zoomScaleNormal="100" workbookViewId="0">
      <selection activeCell="M33" sqref="M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6" customWidth="1"/>
    <col min="15" max="15" width="19.875" style="16" customWidth="1"/>
    <col min="16" max="21" width="9" style="16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9"/>
      <c r="G2" s="19"/>
      <c r="H2" s="19"/>
      <c r="I2" s="19"/>
      <c r="J2" s="82"/>
      <c r="K2" s="83"/>
      <c r="L2" s="99" t="s">
        <v>76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6" customFormat="1" ht="15" customHeight="1">
      <c r="A4" s="101" t="s">
        <v>46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6" customFormat="1" ht="15" customHeight="1">
      <c r="A5" s="102" t="s">
        <v>42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2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51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2"/>
      <c r="O6" s="85"/>
      <c r="P6" s="16"/>
      <c r="Q6" s="16"/>
      <c r="R6" s="16"/>
      <c r="S6" s="16"/>
      <c r="T6" s="16"/>
      <c r="U6" s="16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P7" s="16"/>
      <c r="Q7" s="16"/>
      <c r="R7" s="16"/>
      <c r="S7" s="16"/>
      <c r="T7" s="16"/>
      <c r="U7" s="16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6"/>
      <c r="B8" s="28" t="s">
        <v>14</v>
      </c>
      <c r="C8" s="20"/>
      <c r="D8" s="95" t="s">
        <v>55</v>
      </c>
      <c r="E8" s="95"/>
      <c r="F8" s="95"/>
      <c r="G8" s="20"/>
      <c r="H8" s="20"/>
      <c r="I8" s="20"/>
      <c r="J8" s="28" t="s">
        <v>1</v>
      </c>
      <c r="K8" s="16"/>
      <c r="L8" s="71">
        <v>41051</v>
      </c>
      <c r="M8" s="20"/>
      <c r="N8" s="92"/>
      <c r="O8" s="86"/>
    </row>
    <row r="9" spans="1:252" ht="15.75" customHeight="1">
      <c r="A9" s="16"/>
      <c r="B9" s="20"/>
      <c r="C9" s="20"/>
      <c r="D9" s="95" t="s">
        <v>56</v>
      </c>
      <c r="E9" s="95"/>
      <c r="F9" s="95"/>
      <c r="G9" s="28"/>
      <c r="H9" s="28"/>
      <c r="I9" s="28"/>
      <c r="J9" s="16"/>
      <c r="K9" s="16"/>
      <c r="L9" s="16"/>
      <c r="M9" s="20"/>
      <c r="N9" s="92"/>
      <c r="O9" s="86"/>
    </row>
    <row r="10" spans="1:252" ht="15.75" customHeight="1">
      <c r="A10" s="16"/>
      <c r="B10" s="20"/>
      <c r="C10" s="20"/>
      <c r="D10" s="95" t="s">
        <v>57</v>
      </c>
      <c r="E10" s="95"/>
      <c r="F10" s="95"/>
      <c r="G10" s="28"/>
      <c r="H10" s="28"/>
      <c r="I10" s="28"/>
      <c r="J10" s="16"/>
      <c r="L10" s="16"/>
      <c r="M10" s="20"/>
      <c r="O10" s="86"/>
    </row>
    <row r="11" spans="1:252" ht="15.75" customHeight="1">
      <c r="A11" s="16"/>
      <c r="B11" s="20"/>
      <c r="C11" s="20"/>
      <c r="D11" s="95" t="s">
        <v>58</v>
      </c>
      <c r="E11" s="95"/>
      <c r="F11" s="95"/>
      <c r="G11" s="20"/>
      <c r="H11" s="20"/>
      <c r="I11" s="20"/>
      <c r="J11" s="19" t="s">
        <v>48</v>
      </c>
      <c r="L11" s="16" t="s">
        <v>62</v>
      </c>
      <c r="M11" s="30"/>
      <c r="O11" s="86"/>
    </row>
    <row r="12" spans="1:252" ht="15.75" customHeight="1">
      <c r="A12" s="16"/>
      <c r="B12" s="75" t="s">
        <v>21</v>
      </c>
      <c r="C12" s="20"/>
      <c r="D12" s="95" t="s">
        <v>59</v>
      </c>
      <c r="E12" s="95"/>
      <c r="F12" s="95"/>
      <c r="G12" s="16"/>
      <c r="H12" s="16"/>
      <c r="I12" s="16"/>
      <c r="J12" s="19" t="s">
        <v>47</v>
      </c>
      <c r="K12" s="19"/>
      <c r="L12" s="29" t="s">
        <v>61</v>
      </c>
      <c r="M12" s="20"/>
      <c r="O12" s="86"/>
    </row>
    <row r="13" spans="1:252" ht="15.75" customHeight="1">
      <c r="A13" s="16"/>
      <c r="B13" s="75" t="s">
        <v>23</v>
      </c>
      <c r="C13" s="20"/>
      <c r="D13" s="93"/>
      <c r="E13" s="8"/>
      <c r="F13" s="20"/>
      <c r="G13" s="16"/>
      <c r="H13" s="16"/>
      <c r="I13" s="16"/>
      <c r="J13" s="19" t="s">
        <v>6</v>
      </c>
      <c r="K13" s="20"/>
      <c r="L13" s="20" t="s">
        <v>39</v>
      </c>
      <c r="M13" s="20"/>
      <c r="O13" s="87"/>
    </row>
    <row r="14" spans="1:252" ht="15.75" customHeight="1">
      <c r="A14" s="16"/>
      <c r="B14" s="75" t="s">
        <v>22</v>
      </c>
      <c r="C14" s="20"/>
      <c r="D14" s="93"/>
      <c r="E14" s="8"/>
      <c r="F14" s="20"/>
      <c r="G14" s="16"/>
      <c r="H14" s="16"/>
      <c r="I14" s="16"/>
      <c r="J14" s="19" t="s">
        <v>37</v>
      </c>
      <c r="K14" s="20"/>
      <c r="L14" s="76" t="s">
        <v>34</v>
      </c>
      <c r="M14" s="20"/>
    </row>
    <row r="15" spans="1:252" ht="15.75" customHeight="1">
      <c r="A15" s="16"/>
      <c r="B15" s="75" t="s">
        <v>33</v>
      </c>
      <c r="C15" s="16"/>
      <c r="D15" s="93"/>
      <c r="E15" s="8"/>
      <c r="F15" s="20"/>
      <c r="G15" s="16"/>
      <c r="H15" s="16"/>
      <c r="I15" s="16"/>
      <c r="J15" s="19" t="s">
        <v>22</v>
      </c>
      <c r="L15" s="80" t="s">
        <v>38</v>
      </c>
      <c r="M15" s="20"/>
      <c r="O15" s="86"/>
    </row>
    <row r="16" spans="1:252" ht="15.75" customHeight="1">
      <c r="A16" s="16"/>
      <c r="B16" s="77" t="s">
        <v>35</v>
      </c>
      <c r="C16" s="16"/>
      <c r="D16" s="93"/>
      <c r="E16" s="8"/>
      <c r="F16" s="20"/>
      <c r="G16" s="16"/>
      <c r="H16" s="16"/>
      <c r="I16" s="16"/>
      <c r="J16" s="19" t="s">
        <v>33</v>
      </c>
      <c r="L16" s="90" t="s">
        <v>41</v>
      </c>
      <c r="M16" s="20"/>
    </row>
    <row r="17" spans="1:13" ht="15.75" customHeight="1">
      <c r="A17" s="16"/>
      <c r="B17" s="77"/>
      <c r="C17" s="16"/>
      <c r="E17" s="20"/>
      <c r="F17" s="20"/>
      <c r="G17" s="16"/>
      <c r="H17" s="16"/>
      <c r="I17" s="16"/>
      <c r="J17" s="19" t="s">
        <v>35</v>
      </c>
      <c r="K17" s="20"/>
      <c r="L17" s="91" t="s">
        <v>43</v>
      </c>
      <c r="M17" s="20"/>
    </row>
    <row r="18" spans="1:13" ht="15.75" customHeight="1">
      <c r="A18" s="16"/>
      <c r="B18" s="77"/>
      <c r="C18" s="16"/>
      <c r="D18" s="31"/>
      <c r="E18" s="20"/>
      <c r="F18" s="20"/>
      <c r="G18" s="16"/>
      <c r="H18" s="16"/>
      <c r="I18" s="16"/>
      <c r="J18" s="16"/>
      <c r="K18" s="20"/>
      <c r="L18" s="8"/>
      <c r="M18" s="20"/>
    </row>
    <row r="19" spans="1:13" ht="15.75" customHeight="1">
      <c r="A19" s="16"/>
      <c r="B19" s="32" t="s">
        <v>7</v>
      </c>
      <c r="C19" s="32"/>
      <c r="D19" s="33" t="s">
        <v>8</v>
      </c>
      <c r="E19" s="40" t="s">
        <v>9</v>
      </c>
      <c r="F19" s="32"/>
      <c r="G19" s="32" t="s">
        <v>10</v>
      </c>
      <c r="H19" s="32" t="s">
        <v>50</v>
      </c>
      <c r="I19" s="32" t="s">
        <v>49</v>
      </c>
      <c r="J19" s="42" t="s">
        <v>13</v>
      </c>
      <c r="K19" s="43"/>
      <c r="L19" s="43" t="s">
        <v>11</v>
      </c>
      <c r="M19" s="11" t="s">
        <v>12</v>
      </c>
    </row>
    <row r="20" spans="1:13" ht="15.75" customHeight="1">
      <c r="A20" s="16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15</v>
      </c>
    </row>
    <row r="21" spans="1:13" ht="15.75" customHeight="1">
      <c r="A21" s="16"/>
      <c r="B21" s="34"/>
      <c r="C21" s="34"/>
      <c r="D21" s="26"/>
      <c r="E21" s="35"/>
      <c r="F21" s="34"/>
      <c r="G21" s="34"/>
      <c r="H21" s="34"/>
      <c r="I21" s="34"/>
      <c r="J21" s="44"/>
      <c r="K21" s="45"/>
      <c r="L21" s="45"/>
      <c r="M21" s="11"/>
    </row>
    <row r="22" spans="1:13" ht="15">
      <c r="A22" s="16"/>
      <c r="B22" s="11">
        <v>1</v>
      </c>
      <c r="C22" s="10"/>
      <c r="D22" s="100" t="s">
        <v>77</v>
      </c>
      <c r="E22" s="96" t="s">
        <v>63</v>
      </c>
      <c r="F22" s="96"/>
      <c r="G22" s="97">
        <v>1</v>
      </c>
      <c r="H22" s="46">
        <v>430</v>
      </c>
      <c r="I22" s="81">
        <v>-0.4</v>
      </c>
      <c r="J22" s="98">
        <f>H22*(1+I22)</f>
        <v>258</v>
      </c>
      <c r="K22" s="45"/>
      <c r="L22" s="45">
        <f>G22*J22</f>
        <v>258</v>
      </c>
      <c r="M22" s="73" t="s">
        <v>81</v>
      </c>
    </row>
    <row r="23" spans="1:13" ht="15">
      <c r="A23" s="16"/>
      <c r="B23" s="11"/>
      <c r="C23" s="10"/>
      <c r="D23" s="96"/>
      <c r="E23" s="96" t="s">
        <v>79</v>
      </c>
      <c r="F23" s="96"/>
      <c r="G23" s="97"/>
      <c r="H23" s="46"/>
      <c r="I23" s="81"/>
      <c r="J23" s="46"/>
      <c r="K23" s="45"/>
      <c r="L23" s="45"/>
      <c r="M23" s="73"/>
    </row>
    <row r="24" spans="1:13" ht="15">
      <c r="A24" s="16"/>
      <c r="B24" s="11"/>
      <c r="C24" s="10"/>
      <c r="D24" s="96"/>
      <c r="E24" s="96" t="s">
        <v>64</v>
      </c>
      <c r="F24" s="96"/>
      <c r="G24" s="97"/>
      <c r="H24" s="46"/>
      <c r="I24" s="81"/>
      <c r="J24" s="46"/>
      <c r="K24" s="45"/>
      <c r="L24" s="45"/>
      <c r="M24" s="73"/>
    </row>
    <row r="25" spans="1:13" ht="15">
      <c r="A25" s="16"/>
      <c r="B25" s="11"/>
      <c r="C25" s="10"/>
      <c r="D25" s="96"/>
      <c r="E25" s="96" t="s">
        <v>65</v>
      </c>
      <c r="F25" s="96"/>
      <c r="G25" s="97"/>
      <c r="H25" s="46"/>
      <c r="I25" s="81"/>
      <c r="J25" s="46"/>
      <c r="K25" s="45"/>
      <c r="L25" s="45"/>
      <c r="M25" s="73"/>
    </row>
    <row r="26" spans="1:13" ht="15">
      <c r="A26" s="16"/>
      <c r="B26" s="11"/>
      <c r="C26" s="10"/>
      <c r="D26" s="96"/>
      <c r="E26" s="96" t="s">
        <v>66</v>
      </c>
      <c r="F26" s="96"/>
      <c r="G26" s="97"/>
      <c r="H26" s="46"/>
      <c r="I26" s="81"/>
      <c r="J26" s="46"/>
      <c r="K26" s="45"/>
      <c r="L26" s="45"/>
      <c r="M26" s="73"/>
    </row>
    <row r="27" spans="1:13" ht="15">
      <c r="A27" s="16"/>
      <c r="B27" s="11"/>
      <c r="C27" s="10"/>
      <c r="D27" s="96"/>
      <c r="E27" s="96" t="s">
        <v>67</v>
      </c>
      <c r="F27" s="96"/>
      <c r="G27" s="97"/>
      <c r="H27" s="46"/>
      <c r="I27" s="81"/>
      <c r="J27" s="46"/>
      <c r="K27" s="45"/>
      <c r="L27" s="45"/>
      <c r="M27" s="73"/>
    </row>
    <row r="28" spans="1:13" ht="15">
      <c r="A28" s="16"/>
      <c r="B28" s="11"/>
      <c r="C28" s="10"/>
      <c r="D28" s="96"/>
      <c r="E28" s="96" t="s">
        <v>68</v>
      </c>
      <c r="F28" s="96"/>
      <c r="G28" s="97"/>
      <c r="H28" s="46"/>
      <c r="I28" s="81"/>
      <c r="J28" s="46"/>
      <c r="K28" s="45"/>
      <c r="L28" s="45"/>
      <c r="M28" s="73"/>
    </row>
    <row r="29" spans="1:13" ht="15">
      <c r="A29" s="16"/>
      <c r="B29" s="11"/>
      <c r="C29" s="10"/>
      <c r="D29" s="96"/>
      <c r="E29" s="96" t="s">
        <v>69</v>
      </c>
      <c r="F29" s="96"/>
      <c r="G29" s="97"/>
      <c r="H29" s="46"/>
      <c r="I29" s="81"/>
      <c r="J29" s="46"/>
      <c r="K29" s="45"/>
      <c r="L29" s="45"/>
      <c r="M29" s="73"/>
    </row>
    <row r="30" spans="1:13" ht="15">
      <c r="A30" s="16"/>
      <c r="B30" s="11"/>
      <c r="C30" s="10"/>
      <c r="D30" s="96"/>
      <c r="E30" s="96" t="s">
        <v>80</v>
      </c>
      <c r="F30" s="96"/>
      <c r="G30" s="97"/>
      <c r="H30" s="46"/>
      <c r="I30" s="81"/>
      <c r="J30" s="46"/>
      <c r="K30" s="45"/>
      <c r="L30" s="45"/>
      <c r="M30" s="73"/>
    </row>
    <row r="31" spans="1:13" ht="15">
      <c r="A31" s="16"/>
      <c r="B31" s="11"/>
      <c r="C31" s="10"/>
      <c r="D31" s="96"/>
      <c r="E31" s="96"/>
      <c r="F31" s="96"/>
      <c r="G31" s="97"/>
      <c r="H31" s="46"/>
      <c r="I31" s="81"/>
      <c r="J31" s="46"/>
      <c r="K31" s="45"/>
      <c r="L31" s="45"/>
      <c r="M31" s="73"/>
    </row>
    <row r="32" spans="1:13" ht="15">
      <c r="A32" s="16"/>
      <c r="B32" s="11">
        <v>2</v>
      </c>
      <c r="C32" s="10"/>
      <c r="D32" s="96" t="s">
        <v>70</v>
      </c>
      <c r="E32" s="96" t="s">
        <v>71</v>
      </c>
      <c r="F32" s="96"/>
      <c r="G32" s="97">
        <v>1</v>
      </c>
      <c r="H32" s="46">
        <v>18</v>
      </c>
      <c r="I32" s="81">
        <v>-0.4</v>
      </c>
      <c r="J32" s="98">
        <f>H32*(1+I32)</f>
        <v>10.799999999999999</v>
      </c>
      <c r="K32" s="45"/>
      <c r="L32" s="45">
        <f>G32*J32</f>
        <v>10.799999999999999</v>
      </c>
      <c r="M32" s="73" t="s">
        <v>81</v>
      </c>
    </row>
    <row r="33" spans="1:252" ht="15">
      <c r="A33" s="16"/>
      <c r="B33" s="11"/>
      <c r="C33" s="10"/>
      <c r="D33" s="96"/>
      <c r="E33" s="16"/>
      <c r="F33" s="16"/>
      <c r="G33" s="16"/>
      <c r="H33" s="46"/>
      <c r="I33" s="81"/>
      <c r="J33" s="46"/>
      <c r="K33" s="45"/>
      <c r="L33" s="45"/>
      <c r="M33" s="73"/>
    </row>
    <row r="34" spans="1:252" ht="15.75" customHeight="1" thickBot="1">
      <c r="A34" s="16"/>
      <c r="B34" s="94"/>
      <c r="C34" s="94"/>
      <c r="D34" s="58"/>
      <c r="E34" s="58"/>
      <c r="F34" s="58"/>
      <c r="G34" s="58"/>
      <c r="H34" s="60"/>
      <c r="I34" s="59"/>
      <c r="J34" s="60"/>
      <c r="K34" s="61"/>
      <c r="L34" s="61"/>
      <c r="M34" s="74"/>
      <c r="P34"/>
      <c r="Q34"/>
    </row>
    <row r="35" spans="1:252" ht="15.75" customHeight="1">
      <c r="A35" s="16"/>
      <c r="B35" s="10"/>
      <c r="C35" s="10"/>
      <c r="D35" s="11"/>
      <c r="E35" s="20"/>
      <c r="F35" s="10"/>
      <c r="G35" s="28" t="s">
        <v>20</v>
      </c>
      <c r="H35" s="28"/>
      <c r="I35" s="28"/>
      <c r="J35" s="46" t="s">
        <v>4</v>
      </c>
      <c r="K35" s="45"/>
      <c r="L35" s="45">
        <f>SUM(L22:L34)</f>
        <v>268.8</v>
      </c>
      <c r="M35" s="55"/>
      <c r="P35"/>
      <c r="Q35"/>
    </row>
    <row r="36" spans="1:252" ht="15.75" customHeight="1">
      <c r="A36" s="16"/>
      <c r="B36" s="10"/>
      <c r="C36" s="10"/>
      <c r="D36" s="11"/>
      <c r="E36" s="39"/>
      <c r="F36" s="37"/>
      <c r="G36" s="38" t="s">
        <v>16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6"/>
      <c r="B37" s="10"/>
      <c r="C37" s="10"/>
      <c r="D37" s="11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6"/>
      <c r="B38" s="57"/>
      <c r="C38" s="57"/>
      <c r="D38" s="56"/>
      <c r="E38" s="64"/>
      <c r="F38" s="65"/>
      <c r="G38" s="66" t="s">
        <v>17</v>
      </c>
      <c r="H38" s="66"/>
      <c r="I38" s="66"/>
      <c r="J38" s="67" t="s">
        <v>4</v>
      </c>
      <c r="K38" s="68"/>
      <c r="L38" s="68"/>
      <c r="M38" s="69"/>
    </row>
    <row r="39" spans="1:252" ht="15.75" customHeight="1">
      <c r="A39" s="16"/>
      <c r="B39" s="10"/>
      <c r="C39" s="10"/>
      <c r="D39" s="11"/>
      <c r="E39" s="20"/>
      <c r="F39" s="10"/>
      <c r="G39" s="27" t="s">
        <v>24</v>
      </c>
      <c r="H39" s="27"/>
      <c r="I39" s="27"/>
      <c r="J39" s="46" t="s">
        <v>4</v>
      </c>
      <c r="K39" s="45"/>
      <c r="L39" s="45">
        <f>SUM(L35:L38)</f>
        <v>268.8</v>
      </c>
      <c r="M39" s="55"/>
    </row>
    <row r="40" spans="1:252" ht="15.75" customHeight="1" thickBot="1">
      <c r="A40" s="16"/>
      <c r="B40" s="57"/>
      <c r="C40" s="57"/>
      <c r="D40" s="56"/>
      <c r="E40" s="58"/>
      <c r="F40" s="57"/>
      <c r="G40" s="62" t="s">
        <v>53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6"/>
      <c r="B41" s="10"/>
      <c r="C41" s="10"/>
      <c r="D41" s="11"/>
      <c r="E41" s="16"/>
      <c r="F41" s="10"/>
      <c r="G41" s="51" t="s">
        <v>20</v>
      </c>
      <c r="H41" s="51"/>
      <c r="I41" s="51"/>
      <c r="J41" s="46" t="s">
        <v>4</v>
      </c>
      <c r="K41" s="45"/>
      <c r="L41" s="46">
        <f>SUM(L39:L40)</f>
        <v>268.8</v>
      </c>
      <c r="M41" s="55"/>
    </row>
    <row r="42" spans="1:252" ht="15.75" customHeight="1">
      <c r="A42" s="16"/>
      <c r="B42" s="10"/>
      <c r="C42" s="10"/>
      <c r="D42" s="11"/>
      <c r="E42" s="16"/>
      <c r="F42" s="10"/>
      <c r="G42" s="51"/>
      <c r="H42" s="51"/>
      <c r="I42" s="51"/>
      <c r="J42" s="46"/>
      <c r="K42" s="45"/>
      <c r="L42" s="46"/>
      <c r="M42" s="55"/>
    </row>
    <row r="43" spans="1:252" s="16" customFormat="1" ht="15.75" customHeight="1">
      <c r="C43" s="10"/>
      <c r="D43" s="51" t="s">
        <v>52</v>
      </c>
      <c r="E43" s="10" t="s">
        <v>78</v>
      </c>
      <c r="F43" s="10"/>
      <c r="G43" s="12"/>
      <c r="H43" s="12"/>
      <c r="I43" s="12"/>
      <c r="J43" s="13"/>
      <c r="K43" s="10"/>
      <c r="L43" s="14"/>
      <c r="M43" s="1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6" customFormat="1" ht="15.75" customHeight="1">
      <c r="B44" s="17"/>
      <c r="E44" s="10" t="s">
        <v>72</v>
      </c>
      <c r="F44" s="10"/>
      <c r="G44" s="12"/>
      <c r="H44" s="12"/>
      <c r="I44" s="12"/>
      <c r="J44" s="13"/>
      <c r="K44" s="10"/>
      <c r="L44" s="14"/>
      <c r="M44" s="1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6" customFormat="1" ht="15.75" customHeight="1">
      <c r="B45" s="17"/>
      <c r="E45" s="16" t="s">
        <v>73</v>
      </c>
      <c r="F45" s="10"/>
      <c r="G45" s="12"/>
      <c r="H45" s="12"/>
      <c r="I45" s="12"/>
      <c r="J45" s="13"/>
      <c r="K45" s="10"/>
      <c r="L45" s="14"/>
      <c r="M45" s="1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6" customFormat="1" ht="15.75" customHeight="1">
      <c r="B46" s="10"/>
      <c r="C46" s="10"/>
      <c r="D46" s="17"/>
      <c r="E46" s="10" t="s">
        <v>60</v>
      </c>
      <c r="F46" s="10"/>
      <c r="G46" s="12"/>
      <c r="H46" s="12"/>
      <c r="I46" s="12"/>
      <c r="J46" s="18"/>
      <c r="K46" s="10"/>
      <c r="L46" s="14"/>
      <c r="M46" s="15"/>
      <c r="N46" s="2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6" customFormat="1" ht="15.75" customHeight="1">
      <c r="B47" s="10"/>
      <c r="C47" s="10"/>
      <c r="D47" s="17"/>
      <c r="E47" s="10" t="s">
        <v>75</v>
      </c>
      <c r="F47" s="10"/>
      <c r="G47" s="12"/>
      <c r="H47" s="12"/>
      <c r="I47" s="12"/>
      <c r="J47" s="18"/>
      <c r="K47" s="10"/>
      <c r="L47" s="14"/>
      <c r="M47" s="15"/>
      <c r="N47" s="2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6" customFormat="1" ht="15.75" customHeight="1">
      <c r="B48" s="10"/>
      <c r="C48" s="10"/>
      <c r="D48" s="17"/>
      <c r="E48" s="16" t="s">
        <v>74</v>
      </c>
      <c r="F48" s="10"/>
      <c r="G48" s="12"/>
      <c r="H48" s="12"/>
      <c r="I48" s="12"/>
      <c r="J48" s="18"/>
      <c r="K48" s="10"/>
      <c r="L48" s="14"/>
      <c r="M48" s="15"/>
      <c r="N48" s="2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6" customFormat="1" ht="15.75" customHeight="1">
      <c r="B49" s="10"/>
      <c r="C49" s="10"/>
      <c r="D49" s="17"/>
      <c r="F49" s="10"/>
      <c r="G49" s="12"/>
      <c r="H49" s="12"/>
      <c r="I49" s="12"/>
      <c r="J49" s="18"/>
      <c r="K49" s="10"/>
      <c r="L49" s="14"/>
      <c r="M49" s="15"/>
      <c r="N49" s="2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6" customFormat="1" ht="15.75" customHeight="1">
      <c r="C50" s="10"/>
      <c r="D50" s="70" t="s">
        <v>25</v>
      </c>
      <c r="E50" s="10"/>
      <c r="F50" s="10"/>
      <c r="G50" s="12"/>
      <c r="H50" s="12"/>
      <c r="I50" s="12"/>
      <c r="J50" s="13"/>
      <c r="K50" s="10"/>
      <c r="L50" s="72"/>
      <c r="M50" s="1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6" customFormat="1" ht="15.75" customHeight="1">
      <c r="B51" s="10"/>
      <c r="C51" s="10"/>
      <c r="D51" s="51" t="s">
        <v>26</v>
      </c>
      <c r="E51" s="17" t="s">
        <v>54</v>
      </c>
      <c r="F51" s="10"/>
      <c r="G51" s="12"/>
      <c r="H51" s="12"/>
      <c r="I51" s="12"/>
      <c r="J51" s="13"/>
      <c r="K51" s="10"/>
      <c r="L51" s="14"/>
      <c r="M51" s="1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6" customFormat="1" ht="15.75" customHeight="1">
      <c r="D52" s="24" t="s">
        <v>27</v>
      </c>
      <c r="E52" s="84" t="s">
        <v>45</v>
      </c>
      <c r="M52" s="20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6" customFormat="1" ht="15.75" customHeight="1">
      <c r="D53" s="24" t="s">
        <v>28</v>
      </c>
      <c r="E53" s="16" t="s">
        <v>5</v>
      </c>
      <c r="M53" s="20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6" customFormat="1" ht="15.75" customHeight="1">
      <c r="D54" s="24" t="s">
        <v>29</v>
      </c>
      <c r="E54" s="21" t="s">
        <v>18</v>
      </c>
      <c r="M54" s="20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6" customFormat="1" ht="15.75" customHeight="1">
      <c r="D55" s="24" t="s">
        <v>30</v>
      </c>
      <c r="E55" s="16" t="s">
        <v>36</v>
      </c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6" customFormat="1" ht="15.75" customHeight="1">
      <c r="B56" s="10"/>
      <c r="C56" s="10"/>
      <c r="D56" s="51" t="s">
        <v>31</v>
      </c>
      <c r="E56" s="10" t="s">
        <v>19</v>
      </c>
      <c r="F56" s="10"/>
      <c r="G56" s="12"/>
      <c r="H56" s="12"/>
      <c r="I56" s="12"/>
      <c r="J56" s="13"/>
      <c r="K56" s="10"/>
      <c r="L56" s="14"/>
      <c r="M56" s="1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6" customFormat="1" ht="15.75" customHeight="1">
      <c r="B57" s="10"/>
      <c r="C57" s="10"/>
      <c r="D57" s="11"/>
      <c r="E57" s="10"/>
      <c r="F57" s="10"/>
      <c r="G57" s="12"/>
      <c r="H57" s="12"/>
      <c r="I57" s="12"/>
      <c r="J57" s="13"/>
      <c r="K57" s="10"/>
      <c r="L57" s="14"/>
      <c r="M57" s="1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6" customFormat="1" ht="15.75" customHeight="1">
      <c r="B58" s="10" t="s">
        <v>32</v>
      </c>
      <c r="C58" s="10"/>
      <c r="D58" s="11"/>
      <c r="E58" s="10"/>
      <c r="F58" s="10"/>
      <c r="G58" s="12"/>
      <c r="H58" s="12"/>
      <c r="I58" s="12"/>
      <c r="J58" s="13"/>
      <c r="K58" s="10"/>
      <c r="L58" s="14"/>
      <c r="M58" s="1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6" customFormat="1" ht="15.75" customHeight="1">
      <c r="B59" s="10"/>
      <c r="C59" s="10"/>
      <c r="D59" s="11"/>
      <c r="E59" s="10"/>
      <c r="F59" s="10"/>
      <c r="G59" s="12"/>
      <c r="H59" s="12"/>
      <c r="I59" s="12"/>
      <c r="J59" s="13"/>
      <c r="K59" s="10"/>
      <c r="L59" s="14"/>
      <c r="M59" s="1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6" customFormat="1" ht="15.75" customHeight="1">
      <c r="B60" s="10"/>
      <c r="C60" s="10"/>
      <c r="D60" s="11"/>
      <c r="E60" s="10"/>
      <c r="F60" s="10"/>
      <c r="G60" s="12"/>
      <c r="H60" s="12"/>
      <c r="I60" s="12"/>
      <c r="J60" s="13"/>
      <c r="K60" s="10"/>
      <c r="L60" s="14"/>
      <c r="M60" s="1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6" customFormat="1" ht="15.75" customHeight="1">
      <c r="B61" s="8"/>
      <c r="C61" s="8"/>
      <c r="D61" s="10"/>
      <c r="E61" s="10"/>
      <c r="F61" s="10"/>
      <c r="G61" s="22"/>
      <c r="H61" s="22"/>
      <c r="I61" s="22"/>
      <c r="J61" s="10"/>
      <c r="K61" s="10"/>
      <c r="L61" s="22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6" customFormat="1" ht="15.75" customHeight="1">
      <c r="B62" s="10" t="s">
        <v>40</v>
      </c>
      <c r="C62" s="10"/>
      <c r="D62" s="10"/>
      <c r="E62" s="10"/>
      <c r="F62" s="10"/>
      <c r="G62" s="22"/>
      <c r="H62" s="22"/>
      <c r="I62" s="22"/>
      <c r="J62" s="10"/>
      <c r="K62" s="10"/>
      <c r="L62" s="22"/>
      <c r="M62" s="22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s="16" customFormat="1" ht="15.75" customHeight="1">
      <c r="B63" s="10" t="s">
        <v>44</v>
      </c>
      <c r="C63" s="8"/>
      <c r="D63" s="10"/>
      <c r="E63" s="10"/>
      <c r="F63" s="10"/>
      <c r="G63" s="22"/>
      <c r="H63" s="22"/>
      <c r="I63" s="22"/>
      <c r="J63" s="10"/>
      <c r="K63" s="10"/>
      <c r="L63" s="22"/>
      <c r="M63" s="22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2012-05-14T14:07:42Z</cp:lastPrinted>
  <dcterms:created xsi:type="dcterms:W3CDTF">2000-06-29T05:08:18Z</dcterms:created>
  <dcterms:modified xsi:type="dcterms:W3CDTF">2012-05-22T09:38:50Z</dcterms:modified>
</cp:coreProperties>
</file>