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QUOTE!$A$1:$M$66</definedName>
  </definedNames>
  <calcPr calcId="145621"/>
</workbook>
</file>

<file path=xl/calcChain.xml><?xml version="1.0" encoding="utf-8"?>
<calcChain xmlns="http://schemas.openxmlformats.org/spreadsheetml/2006/main">
  <c r="L42" i="1" l="1"/>
  <c r="L36" i="1"/>
  <c r="J36" i="1"/>
  <c r="J22" i="1" l="1"/>
  <c r="L22" i="1" l="1"/>
  <c r="L46" i="1" l="1"/>
  <c r="L48" i="1" s="1"/>
</calcChain>
</file>

<file path=xl/sharedStrings.xml><?xml version="1.0" encoding="utf-8"?>
<sst xmlns="http://schemas.openxmlformats.org/spreadsheetml/2006/main" count="96" uniqueCount="84">
  <si>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</si>
  <si>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</si>
  <si>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</si>
  <si>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</si>
  <si>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</si>
  <si>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</si>
  <si>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</si>
  <si>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</si>
  <si>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</si>
  <si>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</si>
  <si>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</si>
  <si>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</si>
  <si>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</si>
  <si>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</si>
  <si>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</si>
  <si>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</si>
  <si>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</si>
  <si>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</si>
  <si>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</si>
  <si>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</si>
  <si>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</si>
  <si>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</si>
  <si>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</si>
  <si>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</si>
  <si>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</si>
  <si>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</si>
  <si>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</si>
  <si>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</si>
  <si>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</si>
  <si>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</si>
  <si>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</si>
  <si>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</si>
  <si>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</si>
  <si>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</si>
  <si>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</si>
  <si>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</si>
  <si>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</si>
  <si>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</si>
  <si>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</si>
  <si>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</si>
  <si>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</si>
  <si>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</si>
  <si>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</si>
  <si>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</si>
  <si>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</si>
  <si>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</si>
  <si>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</si>
  <si>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</si>
  <si>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</si>
  <si>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</si>
  <si>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</si>
  <si>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</si>
  <si>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</si>
  <si>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</si>
  <si>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</si>
  <si>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</si>
  <si>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1204RH052</t>
  </si>
  <si>
    <t>22692/AI07</t>
  </si>
  <si>
    <t>7ME5850-1EA01-0AA1/Y01/Y02/B06/Y99</t>
  </si>
  <si>
    <t>7ME5850-6FC01-0AA1/Y01/Y02/B06/Y99</t>
  </si>
  <si>
    <t>dito</t>
  </si>
  <si>
    <t>Your offer:  2012-2272 M. Vollmer 03/04/12</t>
  </si>
  <si>
    <t>Flowmeter Minix MA302</t>
  </si>
  <si>
    <t>Fluid: air</t>
  </si>
  <si>
    <t>Range: 1-10l/mn</t>
  </si>
  <si>
    <t>Special Calibration : 15°C  &amp; 1013mbar</t>
  </si>
  <si>
    <t>Float aluminum</t>
  </si>
  <si>
    <t>Connection: thread female DIN G1/4</t>
  </si>
  <si>
    <t>Without valve</t>
  </si>
  <si>
    <t>With calibration certificat</t>
  </si>
  <si>
    <t>With scale engraved  black</t>
  </si>
  <si>
    <t>with white sticker on back of the flowmeter for better reading</t>
  </si>
  <si>
    <t>Oxygen finish</t>
  </si>
  <si>
    <t>With stand for table use</t>
  </si>
  <si>
    <t>Accuracy: +-2%</t>
  </si>
  <si>
    <t>With certificat of conformity</t>
  </si>
  <si>
    <t>Range: 20-200l/mn</t>
  </si>
  <si>
    <t xml:space="preserve">Technologies &amp; Équipements Industriels </t>
  </si>
  <si>
    <t>16, rue de la Porte à Bateaux</t>
  </si>
  <si>
    <t>27540 Ivry La Bataille</t>
  </si>
  <si>
    <t>France</t>
  </si>
  <si>
    <t>Att: Fakhr-Eddine KASMI (tel:+33 2.32.22.35.16)</t>
  </si>
  <si>
    <t>Reference on shipping instruction: 22692/AI07</t>
  </si>
  <si>
    <t>THIS IS FOR INTERTECHNIQUE USE AT THE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</si>
</sst>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59</xdr:row>
      <xdr:rowOff>85725</xdr:rowOff>
    </xdr:from>
    <xdr:to>
      <xdr:col>4</xdr:col>
      <xdr:colOff>485775</xdr:colOff>
      <xdr:row>65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3"/>
  <sheetViews>
    <sheetView tabSelected="1" zoomScaleNormal="100" workbookViewId="0">
      <selection activeCell="F39" sqref="F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19</v>
      </c>
      <c r="H2" s="20"/>
      <c r="I2" s="20"/>
      <c r="J2" s="79"/>
      <c r="K2" s="80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8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8"/>
      <c r="O6" s="82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12</v>
      </c>
      <c r="C8" s="21"/>
      <c r="D8" s="92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41024</v>
      </c>
      <c r="M8" s="21"/>
      <c r="N8" s="88"/>
    </row>
    <row r="9" spans="1:252" ht="15.75" customHeight="1">
      <c r="A9" s="17"/>
      <c r="B9" s="21"/>
      <c r="C9" s="21"/>
      <c r="D9" s="92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88"/>
      <c r="S9" s="46"/>
    </row>
    <row r="10" spans="1:252" ht="15.75" customHeight="1">
      <c r="A10" s="17"/>
      <c r="B10" s="21"/>
      <c r="C10" s="21"/>
      <c r="D10" s="92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42</v>
      </c>
      <c r="L11" s="78" t="s">
        <v>57</v>
      </c>
      <c r="M11" s="30"/>
      <c r="S11" s="46"/>
    </row>
    <row r="12" spans="1:252" ht="15.75" customHeight="1">
      <c r="A12" s="17"/>
      <c r="B12" s="73" t="s">
        <v>18</v>
      </c>
      <c r="C12" s="21"/>
      <c r="D12" s="93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3" t="s">
        <v>21</v>
      </c>
      <c r="C13" s="21"/>
      <c r="D13" s="92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3" t="s">
        <v>20</v>
      </c>
      <c r="C14" s="21"/>
      <c r="D14" s="92" t="s">
        <v>53</v>
      </c>
      <c r="E14" s="8"/>
      <c r="F14" s="21"/>
      <c r="G14" s="17"/>
      <c r="H14" s="17"/>
      <c r="I14" s="17"/>
      <c r="J14" s="20" t="s">
        <v>30</v>
      </c>
      <c r="K14" s="21"/>
      <c r="L14" s="74" t="s">
        <v>28</v>
      </c>
      <c r="M14" s="21"/>
      <c r="S14" s="46"/>
    </row>
    <row r="15" spans="1:252" ht="15.75" customHeight="1">
      <c r="A15" s="17"/>
      <c r="B15" s="73" t="s">
        <v>27</v>
      </c>
      <c r="C15" s="17"/>
      <c r="D15" s="94" t="s">
        <v>54</v>
      </c>
      <c r="E15" s="8"/>
      <c r="F15" s="21"/>
      <c r="G15" s="17"/>
      <c r="H15" s="17"/>
      <c r="I15" s="17"/>
      <c r="J15" s="20" t="s">
        <v>20</v>
      </c>
      <c r="L15" s="78" t="s">
        <v>31</v>
      </c>
      <c r="M15" s="21"/>
      <c r="O15" s="89"/>
      <c r="S15" s="46"/>
    </row>
    <row r="16" spans="1:252" ht="15.75" customHeight="1">
      <c r="A16" s="17"/>
      <c r="B16" s="75" t="s">
        <v>29</v>
      </c>
      <c r="C16" s="17"/>
      <c r="D16" s="95" t="s">
        <v>55</v>
      </c>
      <c r="E16" s="8"/>
      <c r="F16" s="21"/>
      <c r="G16" s="17"/>
      <c r="H16" s="17"/>
      <c r="I16" s="17"/>
      <c r="J16" s="20" t="s">
        <v>27</v>
      </c>
      <c r="L16" s="86" t="s">
        <v>34</v>
      </c>
      <c r="M16" s="21"/>
      <c r="S16" s="46"/>
    </row>
    <row r="17" spans="1:19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29</v>
      </c>
      <c r="K17" s="21"/>
      <c r="L17" s="87" t="s">
        <v>36</v>
      </c>
      <c r="M17" s="21"/>
      <c r="O17" s="91"/>
      <c r="S17" s="46"/>
    </row>
    <row r="18" spans="1:19" ht="15.75" customHeight="1">
      <c r="A18" s="17"/>
      <c r="B18" s="75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6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89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98"/>
      <c r="C21" s="98"/>
      <c r="D21" s="26"/>
      <c r="E21" s="35"/>
      <c r="F21" s="98"/>
      <c r="G21" s="98"/>
      <c r="H21" s="98"/>
      <c r="I21" s="98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97" t="s">
        <v>58</v>
      </c>
      <c r="E22" s="97" t="s">
        <v>62</v>
      </c>
      <c r="F22" s="97"/>
      <c r="G22" s="101">
        <v>1</v>
      </c>
      <c r="H22" s="46">
        <v>607</v>
      </c>
      <c r="I22" s="99">
        <v>0.37</v>
      </c>
      <c r="J22" s="44">
        <f>H22*(1-I22)</f>
        <v>382.41</v>
      </c>
      <c r="K22" s="45"/>
      <c r="L22" s="45">
        <f>G22*J22</f>
        <v>382.41</v>
      </c>
      <c r="M22" s="12">
        <v>3</v>
      </c>
    </row>
    <row r="23" spans="1:19" ht="15.75" customHeight="1">
      <c r="A23" s="17"/>
      <c r="B23" s="12"/>
      <c r="C23" s="11"/>
      <c r="D23" s="97"/>
      <c r="E23" s="97" t="s">
        <v>63</v>
      </c>
      <c r="F23" s="97"/>
      <c r="G23" s="101"/>
      <c r="H23" s="46"/>
      <c r="I23" s="99"/>
      <c r="J23" s="44"/>
      <c r="K23" s="45"/>
      <c r="L23" s="45"/>
      <c r="M23" s="12"/>
    </row>
    <row r="24" spans="1:19" ht="15.75" customHeight="1">
      <c r="A24" s="17"/>
      <c r="B24" s="12"/>
      <c r="C24" s="11"/>
      <c r="D24" s="97"/>
      <c r="E24" s="97" t="s">
        <v>64</v>
      </c>
      <c r="F24" s="97"/>
      <c r="G24" s="101"/>
      <c r="H24" s="46"/>
      <c r="I24" s="99"/>
      <c r="J24" s="44"/>
      <c r="K24" s="45"/>
      <c r="L24" s="45"/>
      <c r="M24" s="12"/>
    </row>
    <row r="25" spans="1:19" ht="15.75" customHeight="1">
      <c r="A25" s="17"/>
      <c r="B25" s="12"/>
      <c r="C25" s="11"/>
      <c r="D25" s="97"/>
      <c r="E25" s="97" t="s">
        <v>65</v>
      </c>
      <c r="F25" s="97"/>
      <c r="G25" s="101"/>
      <c r="H25" s="46"/>
      <c r="I25" s="99"/>
      <c r="J25" s="44"/>
      <c r="K25" s="45"/>
      <c r="L25" s="45"/>
      <c r="M25" s="12"/>
    </row>
    <row r="26" spans="1:19" ht="15.75" customHeight="1">
      <c r="A26" s="17"/>
      <c r="B26" s="12"/>
      <c r="C26" s="11"/>
      <c r="D26" s="97"/>
      <c r="E26" s="97" t="s">
        <v>66</v>
      </c>
      <c r="F26" s="97"/>
      <c r="G26" s="101"/>
      <c r="H26" s="46"/>
      <c r="I26" s="99"/>
      <c r="J26" s="44"/>
      <c r="K26" s="45"/>
      <c r="L26" s="45"/>
      <c r="M26" s="12"/>
    </row>
    <row r="27" spans="1:19" ht="15.75" customHeight="1">
      <c r="A27" s="17"/>
      <c r="B27" s="12"/>
      <c r="C27" s="11"/>
      <c r="D27" s="97"/>
      <c r="E27" s="97" t="s">
        <v>67</v>
      </c>
      <c r="F27" s="97"/>
      <c r="G27" s="101"/>
      <c r="H27" s="46"/>
      <c r="I27" s="99"/>
      <c r="J27" s="44"/>
      <c r="K27" s="45"/>
      <c r="L27" s="45"/>
      <c r="M27" s="12"/>
    </row>
    <row r="28" spans="1:19" ht="15.75" customHeight="1">
      <c r="A28" s="17"/>
      <c r="B28" s="12"/>
      <c r="C28" s="11"/>
      <c r="D28" s="97"/>
      <c r="E28" s="97" t="s">
        <v>68</v>
      </c>
      <c r="F28" s="97"/>
      <c r="G28" s="101"/>
      <c r="H28" s="46"/>
      <c r="I28" s="99"/>
      <c r="J28" s="44"/>
      <c r="K28" s="45"/>
      <c r="L28" s="45"/>
      <c r="M28" s="12"/>
    </row>
    <row r="29" spans="1:19" ht="15.75" customHeight="1">
      <c r="A29" s="17"/>
      <c r="B29" s="12"/>
      <c r="C29" s="11"/>
      <c r="D29" s="97"/>
      <c r="E29" s="97" t="s">
        <v>69</v>
      </c>
      <c r="F29" s="97"/>
      <c r="G29" s="101"/>
      <c r="H29" s="46"/>
      <c r="I29" s="99"/>
      <c r="J29" s="44"/>
      <c r="K29" s="45"/>
      <c r="L29" s="45"/>
      <c r="M29" s="12"/>
    </row>
    <row r="30" spans="1:19" ht="15.75" customHeight="1">
      <c r="A30" s="17"/>
      <c r="B30" s="12"/>
      <c r="C30" s="11"/>
      <c r="D30" s="97"/>
      <c r="E30" s="97" t="s">
        <v>70</v>
      </c>
      <c r="F30" s="97"/>
      <c r="G30" s="101"/>
      <c r="H30" s="46"/>
      <c r="I30" s="99"/>
      <c r="J30" s="44"/>
      <c r="K30" s="45"/>
      <c r="L30" s="45"/>
      <c r="M30" s="12"/>
    </row>
    <row r="31" spans="1:19" ht="15.75" customHeight="1">
      <c r="A31" s="17"/>
      <c r="B31" s="12"/>
      <c r="C31" s="11"/>
      <c r="D31" s="97"/>
      <c r="E31" s="97" t="s">
        <v>71</v>
      </c>
      <c r="F31" s="97"/>
      <c r="G31" s="101"/>
      <c r="H31" s="46"/>
      <c r="I31" s="99"/>
      <c r="J31" s="44"/>
      <c r="K31" s="45"/>
      <c r="L31" s="45"/>
      <c r="M31" s="12"/>
    </row>
    <row r="32" spans="1:19" ht="15.75" customHeight="1">
      <c r="A32" s="17"/>
      <c r="B32" s="12"/>
      <c r="C32" s="11"/>
      <c r="D32" s="97"/>
      <c r="E32" s="97" t="s">
        <v>72</v>
      </c>
      <c r="F32" s="97"/>
      <c r="G32" s="101"/>
      <c r="H32" s="46"/>
      <c r="I32" s="99"/>
      <c r="J32" s="44"/>
      <c r="K32" s="45"/>
      <c r="L32" s="45"/>
      <c r="M32" s="12"/>
    </row>
    <row r="33" spans="1:17" ht="15.75" customHeight="1">
      <c r="A33" s="17"/>
      <c r="B33" s="12"/>
      <c r="C33" s="11"/>
      <c r="D33" s="97"/>
      <c r="E33" s="97" t="s">
        <v>73</v>
      </c>
      <c r="F33" s="97"/>
      <c r="G33" s="101"/>
      <c r="H33" s="46"/>
      <c r="I33" s="99"/>
      <c r="J33" s="44"/>
      <c r="K33" s="45"/>
      <c r="L33" s="45"/>
      <c r="M33" s="12"/>
    </row>
    <row r="34" spans="1:17" ht="15.75" customHeight="1">
      <c r="A34" s="17"/>
      <c r="B34" s="12"/>
      <c r="C34" s="11"/>
      <c r="D34" s="97"/>
      <c r="E34" s="97" t="s">
        <v>74</v>
      </c>
      <c r="F34" s="97"/>
      <c r="G34" s="101"/>
      <c r="H34" s="46"/>
      <c r="I34" s="99"/>
      <c r="J34" s="44"/>
      <c r="K34" s="45"/>
      <c r="L34" s="45"/>
      <c r="M34" s="12"/>
    </row>
    <row r="35" spans="1:17" ht="15.75" customHeight="1">
      <c r="A35" s="17"/>
      <c r="B35" s="12"/>
      <c r="C35" s="11"/>
      <c r="D35" s="97"/>
      <c r="E35" s="97" t="s">
        <v>75</v>
      </c>
      <c r="F35" s="97"/>
      <c r="G35" s="101"/>
      <c r="H35" s="46"/>
      <c r="I35" s="99"/>
      <c r="J35" s="44"/>
      <c r="K35" s="45"/>
      <c r="L35" s="45"/>
      <c r="M35" s="12"/>
    </row>
    <row r="36" spans="1:17" ht="15.75" customHeight="1">
      <c r="A36" s="17"/>
      <c r="B36" s="12">
        <v>2</v>
      </c>
      <c r="C36" s="11"/>
      <c r="D36" s="97" t="s">
        <v>59</v>
      </c>
      <c r="E36" s="97" t="s">
        <v>60</v>
      </c>
      <c r="F36" s="97"/>
      <c r="G36" s="101">
        <v>1</v>
      </c>
      <c r="H36" s="46">
        <v>717</v>
      </c>
      <c r="I36" s="99">
        <v>0.37</v>
      </c>
      <c r="J36" s="44">
        <f>H36*(1-I36)</f>
        <v>451.71</v>
      </c>
      <c r="K36" s="45"/>
      <c r="L36" s="45">
        <f>G36*J36</f>
        <v>451.71</v>
      </c>
      <c r="M36" s="12">
        <v>3</v>
      </c>
    </row>
    <row r="37" spans="1:17" ht="15.75" customHeight="1">
      <c r="A37" s="17"/>
      <c r="B37" s="12"/>
      <c r="C37" s="11"/>
      <c r="D37" s="97" t="s">
        <v>61</v>
      </c>
      <c r="E37" s="97" t="s">
        <v>76</v>
      </c>
      <c r="F37" s="97"/>
      <c r="G37" s="101"/>
      <c r="H37" s="46"/>
      <c r="I37" s="99"/>
      <c r="J37" s="44"/>
      <c r="K37" s="45"/>
      <c r="L37" s="45"/>
      <c r="M37" s="12"/>
    </row>
    <row r="38" spans="1:17" ht="15.75" customHeight="1">
      <c r="A38" s="17"/>
      <c r="B38" s="12"/>
      <c r="C38" s="11"/>
      <c r="D38" s="97"/>
      <c r="E38" s="97"/>
      <c r="F38" s="97"/>
      <c r="G38" s="101"/>
      <c r="H38" s="46"/>
      <c r="I38" s="99"/>
      <c r="J38" s="44"/>
      <c r="K38" s="45"/>
      <c r="L38" s="45"/>
      <c r="M38" s="12"/>
    </row>
    <row r="39" spans="1:17" ht="15.75" customHeight="1">
      <c r="A39" s="17"/>
      <c r="B39" s="12"/>
      <c r="C39" s="11"/>
      <c r="D39" s="97" t="s">
        <v>83</v>
      </c>
      <c r="E39" s="97"/>
      <c r="F39" s="97"/>
      <c r="G39" s="101"/>
      <c r="H39" s="46"/>
      <c r="I39" s="100"/>
      <c r="J39" s="44"/>
      <c r="K39" s="45"/>
      <c r="L39" s="45"/>
      <c r="M39" s="12"/>
    </row>
    <row r="40" spans="1:17" ht="15.75" customHeight="1">
      <c r="A40" s="17"/>
      <c r="B40" s="12"/>
      <c r="C40" s="11"/>
      <c r="D40" s="97"/>
      <c r="E40" s="97"/>
      <c r="F40" s="97"/>
      <c r="G40" s="101"/>
      <c r="H40" s="46"/>
      <c r="I40" s="100"/>
      <c r="J40" s="44"/>
      <c r="K40" s="45"/>
      <c r="L40" s="45"/>
      <c r="M40" s="12"/>
    </row>
    <row r="41" spans="1:17" ht="15.75" customHeight="1" thickBot="1">
      <c r="A41" s="17"/>
      <c r="B41" s="56"/>
      <c r="C41" s="57"/>
      <c r="D41" s="58"/>
      <c r="E41" s="58"/>
      <c r="F41" s="58"/>
      <c r="G41" s="58"/>
      <c r="H41" s="60"/>
      <c r="I41" s="59"/>
      <c r="J41" s="60"/>
      <c r="K41" s="61"/>
      <c r="L41" s="61"/>
      <c r="M41" s="72"/>
      <c r="P41"/>
      <c r="Q41"/>
    </row>
    <row r="42" spans="1:17" ht="15.75" customHeight="1">
      <c r="A42" s="17"/>
      <c r="B42" s="11"/>
      <c r="C42" s="11"/>
      <c r="D42" s="12"/>
      <c r="E42" s="21"/>
      <c r="F42" s="11"/>
      <c r="G42" s="28" t="s">
        <v>17</v>
      </c>
      <c r="H42" s="28"/>
      <c r="I42" s="28"/>
      <c r="J42" s="46" t="s">
        <v>3</v>
      </c>
      <c r="K42" s="45"/>
      <c r="L42" s="45">
        <f>SUM(L21:L41)</f>
        <v>834.12</v>
      </c>
      <c r="M42" s="55"/>
      <c r="P42"/>
      <c r="Q42"/>
    </row>
    <row r="43" spans="1:17" ht="15.75" customHeight="1">
      <c r="A43" s="17"/>
      <c r="B43" s="11"/>
      <c r="C43" s="11"/>
      <c r="D43" s="12"/>
      <c r="E43" s="39"/>
      <c r="F43" s="37"/>
      <c r="G43" s="38" t="s">
        <v>14</v>
      </c>
      <c r="H43" s="38"/>
      <c r="I43" s="38"/>
      <c r="J43" s="47" t="s">
        <v>3</v>
      </c>
      <c r="K43" s="48"/>
      <c r="L43" s="48">
        <v>0</v>
      </c>
      <c r="M43" s="53"/>
      <c r="P43"/>
      <c r="Q43"/>
    </row>
    <row r="44" spans="1:17" ht="15.75" customHeight="1">
      <c r="A44" s="17"/>
      <c r="B44" s="11"/>
      <c r="C44" s="11"/>
      <c r="D44" s="12"/>
      <c r="E44" s="40"/>
      <c r="F44" s="41"/>
      <c r="G44" s="52" t="s">
        <v>1</v>
      </c>
      <c r="H44" s="52"/>
      <c r="I44" s="52"/>
      <c r="J44" s="49" t="s">
        <v>3</v>
      </c>
      <c r="K44" s="50"/>
      <c r="L44" s="50">
        <v>0</v>
      </c>
      <c r="M44" s="54"/>
    </row>
    <row r="45" spans="1:17" ht="15.75" customHeight="1" thickBot="1">
      <c r="A45" s="17"/>
      <c r="B45" s="57"/>
      <c r="C45" s="57"/>
      <c r="D45" s="56"/>
      <c r="E45" s="64"/>
      <c r="F45" s="65"/>
      <c r="G45" s="66" t="s">
        <v>15</v>
      </c>
      <c r="H45" s="66"/>
      <c r="I45" s="66"/>
      <c r="J45" s="67" t="s">
        <v>3</v>
      </c>
      <c r="K45" s="68"/>
      <c r="L45" s="68"/>
      <c r="M45" s="69"/>
    </row>
    <row r="46" spans="1:17" ht="15.75" customHeight="1">
      <c r="A46" s="17"/>
      <c r="B46" s="11"/>
      <c r="C46" s="11"/>
      <c r="D46" s="12"/>
      <c r="E46" s="21"/>
      <c r="F46" s="11"/>
      <c r="G46" s="27" t="s">
        <v>22</v>
      </c>
      <c r="H46" s="27"/>
      <c r="I46" s="27"/>
      <c r="J46" s="46" t="s">
        <v>3</v>
      </c>
      <c r="K46" s="45"/>
      <c r="L46" s="45">
        <f>SUM(L42:L45)</f>
        <v>834.12</v>
      </c>
      <c r="M46" s="55"/>
    </row>
    <row r="47" spans="1:17" ht="15.75" customHeight="1" thickBot="1">
      <c r="A47" s="17"/>
      <c r="B47" s="57"/>
      <c r="C47" s="57"/>
      <c r="D47" s="56"/>
      <c r="E47" s="58"/>
      <c r="F47" s="57"/>
      <c r="G47" s="62" t="s">
        <v>47</v>
      </c>
      <c r="H47" s="62"/>
      <c r="I47" s="62"/>
      <c r="J47" s="60" t="s">
        <v>3</v>
      </c>
      <c r="K47" s="61"/>
      <c r="L47" s="61"/>
      <c r="M47" s="63"/>
    </row>
    <row r="48" spans="1:17" ht="15.75" customHeight="1">
      <c r="A48" s="17"/>
      <c r="B48" s="11"/>
      <c r="C48" s="11"/>
      <c r="D48" s="12"/>
      <c r="E48" s="17"/>
      <c r="F48" s="11"/>
      <c r="G48" s="51" t="s">
        <v>17</v>
      </c>
      <c r="H48" s="51"/>
      <c r="I48" s="51"/>
      <c r="J48" s="46" t="s">
        <v>3</v>
      </c>
      <c r="K48" s="45"/>
      <c r="L48" s="46">
        <f>SUM(L46:L47)</f>
        <v>834.12</v>
      </c>
      <c r="M48" s="55"/>
    </row>
    <row r="49" spans="1:252" ht="15.75" customHeight="1">
      <c r="A49" s="17"/>
      <c r="B49" s="11"/>
      <c r="C49" s="11"/>
      <c r="D49" s="51" t="s">
        <v>46</v>
      </c>
      <c r="E49" s="97" t="s">
        <v>77</v>
      </c>
      <c r="F49" s="11"/>
      <c r="G49" s="51"/>
      <c r="I49" s="51"/>
      <c r="J49" s="46"/>
      <c r="K49" s="45"/>
      <c r="L49" s="46"/>
      <c r="M49" s="55"/>
    </row>
    <row r="50" spans="1:252" s="17" customFormat="1" ht="15.75" customHeight="1">
      <c r="C50" s="11"/>
      <c r="E50" s="97" t="s">
        <v>78</v>
      </c>
      <c r="F50" s="11"/>
      <c r="G50" s="13"/>
      <c r="I50" s="13"/>
      <c r="J50" s="14"/>
      <c r="K50" s="11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1:252" s="17" customFormat="1" ht="15.75" customHeight="1">
      <c r="B51" s="18"/>
      <c r="E51" s="97" t="s">
        <v>79</v>
      </c>
      <c r="F51" s="11"/>
      <c r="G51" s="13"/>
      <c r="I51" s="13"/>
      <c r="J51" s="14"/>
      <c r="K51" s="11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97" t="s">
        <v>80</v>
      </c>
      <c r="F52" s="11"/>
      <c r="G52" s="13"/>
      <c r="H52" s="97"/>
      <c r="I52" s="13"/>
      <c r="J52" s="14"/>
      <c r="K52" s="11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1"/>
      <c r="C53" s="11"/>
      <c r="D53" s="18"/>
      <c r="E53" s="97" t="s">
        <v>81</v>
      </c>
      <c r="F53" s="97"/>
      <c r="G53" s="13"/>
      <c r="H53" s="97"/>
      <c r="I53" s="13"/>
      <c r="J53" s="19"/>
      <c r="K53" s="11"/>
      <c r="M53" s="16"/>
      <c r="N53" s="8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97" t="s">
        <v>82</v>
      </c>
      <c r="F54" s="97"/>
      <c r="G54" s="13"/>
      <c r="H54" s="97"/>
      <c r="I54" s="13"/>
      <c r="J54" s="19"/>
      <c r="K54" s="11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1"/>
      <c r="C55" s="11"/>
      <c r="D55" s="18"/>
      <c r="F55" s="11"/>
      <c r="G55" s="13"/>
      <c r="H55" s="13"/>
      <c r="I55" s="13"/>
      <c r="J55" s="19"/>
      <c r="K55" s="11"/>
      <c r="L55" s="97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C56" s="11"/>
      <c r="D56" s="70" t="s">
        <v>23</v>
      </c>
      <c r="E56" s="11"/>
      <c r="F56" s="11"/>
      <c r="G56" s="13"/>
      <c r="H56" s="13"/>
      <c r="I56" s="13"/>
      <c r="J56" s="14"/>
      <c r="K56" s="11"/>
      <c r="L56" s="97"/>
      <c r="M56" s="16"/>
      <c r="N56" s="8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1"/>
      <c r="C57" s="11"/>
      <c r="D57" s="51" t="s">
        <v>24</v>
      </c>
      <c r="E57" s="18"/>
      <c r="F57" s="11"/>
      <c r="G57" s="13"/>
      <c r="H57" s="13"/>
      <c r="I57" s="13"/>
      <c r="J57" s="14"/>
      <c r="K57" s="11"/>
      <c r="L57" s="15"/>
      <c r="M57" s="16"/>
      <c r="N57" s="90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D58" s="25" t="s">
        <v>25</v>
      </c>
      <c r="E58" s="81" t="s">
        <v>38</v>
      </c>
      <c r="M58" s="21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D59" s="25" t="s">
        <v>26</v>
      </c>
      <c r="E59" s="22" t="s">
        <v>16</v>
      </c>
      <c r="M59" s="21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8"/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4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33</v>
      </c>
      <c r="C65" s="11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 t="s">
        <v>37</v>
      </c>
      <c r="C66" s="8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2012-04-25T09:21:44Z</dcterms:modified>
</cp:coreProperties>
</file>