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QUOTE!$A$1:$M$74</definedName>
  </definedNames>
  <calcPr calcId="145621"/>
</workbook>
</file>

<file path=xl/calcChain.xml><?xml version="1.0" encoding="utf-8"?>
<calcChain xmlns="http://schemas.openxmlformats.org/spreadsheetml/2006/main">
  <c r="J42" i="1" l="1"/>
  <c r="L42" i="1" s="1"/>
  <c r="J32" i="1"/>
  <c r="L32" i="1" s="1"/>
  <c r="H32" i="1"/>
  <c r="H22" i="1"/>
  <c r="J22" i="1" l="1"/>
  <c r="L22" i="1" s="1"/>
  <c r="L46" i="1" s="1"/>
  <c r="L50" i="1" s="1"/>
  <c r="L52" i="1" s="1"/>
</calcChain>
</file>

<file path=xl/sharedStrings.xml><?xml version="1.0" encoding="utf-8"?>
<sst xmlns="http://schemas.openxmlformats.org/spreadsheetml/2006/main" count="107" uniqueCount="87">
  <si>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</si>
  <si>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</si>
  <si>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</si>
  <si>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</si>
  <si>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</si>
  <si>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</si>
  <si>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</si>
  <si>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</si>
  <si>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</si>
  <si>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</si>
  <si>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</si>
  <si>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</si>
  <si>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</si>
  <si>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</si>
  <si>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</si>
  <si>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</si>
  <si>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</si>
  <si>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</si>
  <si>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</si>
  <si>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</si>
  <si>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</si>
  <si>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</si>
  <si>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</si>
  <si>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</si>
  <si>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</si>
  <si>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</si>
  <si>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</si>
  <si>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</si>
  <si>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</si>
  <si>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</si>
  <si>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</si>
  <si>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</si>
  <si>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</si>
  <si>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</si>
  <si>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</si>
  <si>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</si>
  <si>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</si>
  <si>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</si>
  <si>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</si>
  <si>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</si>
  <si>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</si>
  <si>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</si>
  <si>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</si>
  <si>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</si>
  <si>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</si>
  <si>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</si>
  <si>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</si>
  <si>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</si>
  <si>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</si>
  <si>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</si>
  <si>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</si>
  <si>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</si>
  <si>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</si>
  <si>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</si>
  <si>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</si>
  <si>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</si>
  <si>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</si>
  <si>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</si>
  <si>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</si>
  <si>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</si>
  <si>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</si>
  <si>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</si>
  <si>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Avec afficheur intégré</t>
  </si>
  <si>
    <t>1204RH045</t>
  </si>
  <si>
    <t>HELION-BCF120279</t>
  </si>
  <si>
    <t>CMS1000BTSH2001D0</t>
  </si>
  <si>
    <t>Débitmètre Thermique Massique CMS</t>
  </si>
  <si>
    <t>Débit: 0-1000Nl/mn 20°C à 101,325Kpas</t>
  </si>
  <si>
    <t>Média: Hydrogène</t>
  </si>
  <si>
    <t>Matériau: SUS316</t>
  </si>
  <si>
    <t>Connexion: 1/2" swagelok</t>
  </si>
  <si>
    <t>Traitement sans huile</t>
  </si>
  <si>
    <t>Certificat d'étalonnage</t>
  </si>
  <si>
    <t>Alimentation: 24Vdc sortie : 4-20mA</t>
  </si>
  <si>
    <t>CMS0500BTSS2001D0</t>
  </si>
  <si>
    <t>Débit: 0-500Nl/mn 20°C à 101,325Kpas</t>
  </si>
  <si>
    <t>Média: Oxygène</t>
  </si>
  <si>
    <t>81446594-005</t>
  </si>
  <si>
    <t>Connecteur et câble 5 mètres</t>
  </si>
  <si>
    <t>5</t>
  </si>
  <si>
    <t>HELION</t>
  </si>
  <si>
    <t>Domaine du petit Arbois</t>
  </si>
  <si>
    <t>Bâtiment Jules Verne</t>
  </si>
  <si>
    <t>BP71</t>
  </si>
  <si>
    <t>13545 Aix en provence Cedex 4</t>
  </si>
  <si>
    <t>Attention: Mr Francis Granzotto (tel: 04 42 90 81 50)</t>
  </si>
  <si>
    <t>Shipping reference: HELION-BCF120279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</si>
</sst>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81"/>
  <sheetViews>
    <sheetView tabSelected="1" zoomScaleNormal="100" workbookViewId="0">
      <selection activeCell="H59" sqref="H5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7" t="s">
        <v>47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98" t="s">
        <v>43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99" t="s">
        <v>53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57</v>
      </c>
      <c r="E8" s="96"/>
      <c r="F8" s="96"/>
      <c r="G8" s="21"/>
      <c r="H8" s="21"/>
      <c r="I8" s="21"/>
      <c r="J8" s="29" t="s">
        <v>1</v>
      </c>
      <c r="K8" s="17"/>
      <c r="L8" s="72">
        <v>41012</v>
      </c>
      <c r="M8" s="21"/>
      <c r="N8" s="93"/>
      <c r="O8" s="87"/>
    </row>
    <row r="9" spans="1:252" ht="15.75" customHeight="1">
      <c r="A9" s="17"/>
      <c r="B9" s="21"/>
      <c r="C9" s="21"/>
      <c r="D9" s="96" t="s">
        <v>58</v>
      </c>
      <c r="E9" s="96"/>
      <c r="F9" s="96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59</v>
      </c>
      <c r="E10" s="96"/>
      <c r="F10" s="96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60</v>
      </c>
      <c r="E11" s="96"/>
      <c r="F11" s="96"/>
      <c r="G11" s="21"/>
      <c r="H11" s="21"/>
      <c r="I11" s="21"/>
      <c r="J11" s="20" t="s">
        <v>50</v>
      </c>
      <c r="L11" s="17" t="s">
        <v>64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61</v>
      </c>
      <c r="E12" s="96"/>
      <c r="F12" s="96"/>
      <c r="G12" s="17"/>
      <c r="H12" s="17"/>
      <c r="I12" s="17"/>
      <c r="J12" s="20" t="s">
        <v>49</v>
      </c>
      <c r="K12" s="20"/>
      <c r="L12" s="30" t="s">
        <v>63</v>
      </c>
      <c r="M12" s="21"/>
      <c r="O12" s="87"/>
    </row>
    <row r="13" spans="1:252" ht="15.75" customHeight="1">
      <c r="A13" s="17"/>
      <c r="B13" s="76" t="s">
        <v>24</v>
      </c>
      <c r="C13" s="21"/>
      <c r="D13" s="94"/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/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4"/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/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13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13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3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13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3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3" ht="15">
      <c r="A22" s="17"/>
      <c r="B22" s="12">
        <v>1</v>
      </c>
      <c r="C22" s="11"/>
      <c r="D22" s="100" t="s">
        <v>65</v>
      </c>
      <c r="E22" s="17" t="s">
        <v>66</v>
      </c>
      <c r="F22" s="17"/>
      <c r="G22" s="17">
        <v>1</v>
      </c>
      <c r="H22" s="47">
        <f>1900+60+60+40+25</f>
        <v>2085</v>
      </c>
      <c r="I22" s="82">
        <v>-0.4</v>
      </c>
      <c r="J22" s="47">
        <f>H22*(1+I22)</f>
        <v>1251</v>
      </c>
      <c r="K22" s="46"/>
      <c r="L22" s="46">
        <f>G22*J22</f>
        <v>1251</v>
      </c>
      <c r="M22" s="74" t="s">
        <v>79</v>
      </c>
    </row>
    <row r="23" spans="1:13" ht="15">
      <c r="A23" s="17"/>
      <c r="B23" s="12"/>
      <c r="C23" s="11"/>
      <c r="D23" s="100"/>
      <c r="E23" s="17" t="s">
        <v>67</v>
      </c>
      <c r="F23" s="17"/>
      <c r="G23" s="17"/>
      <c r="H23" s="47"/>
      <c r="M23" s="101"/>
    </row>
    <row r="24" spans="1:13" ht="15">
      <c r="A24" s="17"/>
      <c r="B24" s="12"/>
      <c r="C24" s="11"/>
      <c r="D24" s="100"/>
      <c r="E24" s="17" t="s">
        <v>68</v>
      </c>
      <c r="F24" s="17"/>
      <c r="G24" s="17"/>
      <c r="H24" s="47"/>
      <c r="M24" s="101"/>
    </row>
    <row r="25" spans="1:13" ht="15">
      <c r="A25" s="17"/>
      <c r="B25" s="12"/>
      <c r="C25" s="11"/>
      <c r="D25" s="100"/>
      <c r="E25" s="17" t="s">
        <v>62</v>
      </c>
      <c r="F25" s="17"/>
      <c r="G25" s="17"/>
      <c r="H25" s="47"/>
      <c r="M25" s="101"/>
    </row>
    <row r="26" spans="1:13" ht="15">
      <c r="A26" s="17"/>
      <c r="B26" s="12"/>
      <c r="C26" s="11"/>
      <c r="D26" s="100"/>
      <c r="E26" s="17" t="s">
        <v>69</v>
      </c>
      <c r="F26" s="17"/>
      <c r="G26" s="17"/>
      <c r="H26" s="47"/>
      <c r="M26" s="101"/>
    </row>
    <row r="27" spans="1:13" ht="15">
      <c r="A27" s="17"/>
      <c r="B27" s="12"/>
      <c r="C27" s="11"/>
      <c r="D27" s="100"/>
      <c r="E27" s="17" t="s">
        <v>70</v>
      </c>
      <c r="F27" s="17"/>
      <c r="G27" s="17"/>
      <c r="H27" s="47"/>
      <c r="M27" s="101"/>
    </row>
    <row r="28" spans="1:13" ht="15">
      <c r="A28" s="17"/>
      <c r="B28" s="12"/>
      <c r="C28" s="11"/>
      <c r="D28" s="100"/>
      <c r="E28" s="17" t="s">
        <v>71</v>
      </c>
      <c r="F28" s="17"/>
      <c r="G28" s="17"/>
      <c r="H28" s="47"/>
      <c r="M28" s="101"/>
    </row>
    <row r="29" spans="1:13" ht="15">
      <c r="A29" s="17"/>
      <c r="B29" s="12"/>
      <c r="C29" s="11"/>
      <c r="D29" s="100"/>
      <c r="E29" s="17" t="s">
        <v>72</v>
      </c>
      <c r="F29" s="17"/>
      <c r="G29" s="17"/>
      <c r="H29" s="47"/>
      <c r="M29" s="101"/>
    </row>
    <row r="30" spans="1:13" ht="15">
      <c r="A30" s="17"/>
      <c r="B30" s="12"/>
      <c r="C30" s="11"/>
      <c r="D30" s="100"/>
      <c r="E30" s="17" t="s">
        <v>73</v>
      </c>
      <c r="F30" s="17"/>
      <c r="G30" s="17"/>
      <c r="H30" s="47"/>
      <c r="M30" s="101"/>
    </row>
    <row r="31" spans="1:13" ht="15">
      <c r="A31" s="17"/>
      <c r="B31" s="12"/>
      <c r="C31" s="11"/>
      <c r="D31" s="100"/>
      <c r="E31" s="17"/>
      <c r="F31" s="17"/>
      <c r="G31" s="17"/>
      <c r="H31" s="47"/>
      <c r="M31" s="101"/>
    </row>
    <row r="32" spans="1:13" ht="15">
      <c r="A32" s="17"/>
      <c r="B32" s="12">
        <v>2</v>
      </c>
      <c r="C32" s="11"/>
      <c r="D32" s="100" t="s">
        <v>74</v>
      </c>
      <c r="E32" s="17" t="s">
        <v>66</v>
      </c>
      <c r="F32" s="17"/>
      <c r="G32" s="17">
        <v>1</v>
      </c>
      <c r="H32" s="47">
        <f>1730+50+50+40+25</f>
        <v>1895</v>
      </c>
      <c r="I32" s="82">
        <v>-0.4</v>
      </c>
      <c r="J32" s="47">
        <f>H32*(1+I32)</f>
        <v>1137</v>
      </c>
      <c r="K32" s="46"/>
      <c r="L32" s="46">
        <f>G32*J32</f>
        <v>1137</v>
      </c>
      <c r="M32" s="101">
        <v>5</v>
      </c>
    </row>
    <row r="33" spans="1:252" ht="15">
      <c r="A33" s="17"/>
      <c r="B33" s="12"/>
      <c r="C33" s="11"/>
      <c r="D33" s="100"/>
      <c r="E33" s="17" t="s">
        <v>75</v>
      </c>
      <c r="F33" s="17"/>
      <c r="G33" s="17"/>
      <c r="H33" s="47"/>
      <c r="M33" s="101"/>
    </row>
    <row r="34" spans="1:252" ht="15">
      <c r="A34" s="17"/>
      <c r="B34" s="12"/>
      <c r="C34" s="11"/>
      <c r="D34" s="100"/>
      <c r="E34" s="17" t="s">
        <v>76</v>
      </c>
      <c r="F34" s="17"/>
      <c r="G34" s="17"/>
      <c r="H34" s="47"/>
      <c r="M34" s="101"/>
    </row>
    <row r="35" spans="1:252" ht="15">
      <c r="A35" s="17"/>
      <c r="B35" s="12"/>
      <c r="C35" s="11"/>
      <c r="D35" s="100"/>
      <c r="E35" s="17" t="s">
        <v>62</v>
      </c>
      <c r="F35" s="17"/>
      <c r="G35" s="17"/>
      <c r="H35" s="47"/>
      <c r="M35" s="101"/>
    </row>
    <row r="36" spans="1:252" ht="15">
      <c r="A36" s="17"/>
      <c r="B36" s="12"/>
      <c r="C36" s="11"/>
      <c r="D36" s="100"/>
      <c r="E36" s="17" t="s">
        <v>69</v>
      </c>
      <c r="F36" s="17"/>
      <c r="G36" s="17"/>
      <c r="H36" s="47"/>
      <c r="M36" s="101"/>
    </row>
    <row r="37" spans="1:252" ht="15">
      <c r="A37" s="17"/>
      <c r="B37" s="12"/>
      <c r="C37" s="11"/>
      <c r="D37" s="100"/>
      <c r="E37" s="17" t="s">
        <v>70</v>
      </c>
      <c r="F37" s="17"/>
      <c r="G37" s="17"/>
      <c r="H37" s="47"/>
      <c r="M37" s="101"/>
    </row>
    <row r="38" spans="1:252" ht="15">
      <c r="A38" s="17"/>
      <c r="B38" s="12"/>
      <c r="C38" s="11"/>
      <c r="D38" s="100"/>
      <c r="E38" s="17" t="s">
        <v>71</v>
      </c>
      <c r="F38" s="17"/>
      <c r="G38" s="17"/>
      <c r="H38" s="47"/>
      <c r="M38" s="101"/>
    </row>
    <row r="39" spans="1:252" ht="15">
      <c r="A39" s="17"/>
      <c r="B39" s="12"/>
      <c r="C39" s="11"/>
      <c r="D39" s="100"/>
      <c r="E39" s="17" t="s">
        <v>72</v>
      </c>
      <c r="F39" s="17"/>
      <c r="G39" s="17"/>
      <c r="H39" s="47"/>
      <c r="I39" s="35"/>
      <c r="J39" s="45"/>
      <c r="K39" s="46"/>
      <c r="L39" s="46"/>
      <c r="M39" s="12"/>
    </row>
    <row r="40" spans="1:252" ht="15">
      <c r="A40" s="17"/>
      <c r="B40" s="12"/>
      <c r="C40" s="11"/>
      <c r="D40" s="100"/>
      <c r="E40" s="17" t="s">
        <v>73</v>
      </c>
      <c r="F40" s="17"/>
      <c r="G40" s="17"/>
      <c r="H40" s="47"/>
      <c r="I40" s="82"/>
      <c r="J40" s="47"/>
      <c r="K40" s="46"/>
      <c r="L40" s="46"/>
      <c r="M40" s="74"/>
      <c r="O40" s="82"/>
    </row>
    <row r="41" spans="1:252" ht="15">
      <c r="A41" s="17"/>
      <c r="B41" s="12"/>
      <c r="C41" s="11"/>
      <c r="D41" s="100"/>
      <c r="E41" s="17"/>
      <c r="F41" s="17"/>
      <c r="G41" s="17"/>
      <c r="H41" s="47"/>
      <c r="I41" s="17"/>
      <c r="J41" s="47"/>
      <c r="K41" s="46"/>
      <c r="L41" s="46"/>
      <c r="M41" s="74"/>
    </row>
    <row r="42" spans="1:252" s="17" customFormat="1" ht="15.75" customHeight="1">
      <c r="B42" s="12">
        <v>3</v>
      </c>
      <c r="C42" s="11"/>
      <c r="D42" s="100" t="s">
        <v>77</v>
      </c>
      <c r="E42" s="17" t="s">
        <v>78</v>
      </c>
      <c r="G42" s="17">
        <v>2</v>
      </c>
      <c r="H42" s="47">
        <v>35</v>
      </c>
      <c r="I42" s="82">
        <v>-0.4</v>
      </c>
      <c r="J42" s="47">
        <f>H42*(1+I42)</f>
        <v>21</v>
      </c>
      <c r="K42" s="46"/>
      <c r="L42" s="46">
        <f>G42*J42</f>
        <v>42</v>
      </c>
      <c r="M42" s="101">
        <v>5</v>
      </c>
      <c r="O42" s="82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2"/>
      <c r="C43" s="11"/>
      <c r="H43" s="47"/>
      <c r="J43" s="47"/>
      <c r="K43" s="46"/>
      <c r="L43" s="46"/>
      <c r="M43" s="74"/>
      <c r="P43"/>
      <c r="Q43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B44" s="12"/>
      <c r="C44" s="11"/>
      <c r="H44" s="47"/>
      <c r="I44" s="82"/>
      <c r="J44" s="47"/>
      <c r="K44" s="46"/>
      <c r="L44" s="46"/>
      <c r="M44" s="74"/>
      <c r="P44"/>
      <c r="Q44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ht="15.75" customHeight="1" thickBot="1">
      <c r="A45" s="17"/>
      <c r="B45" s="95"/>
      <c r="C45" s="95"/>
      <c r="D45" s="59"/>
      <c r="E45" s="59"/>
      <c r="F45" s="59"/>
      <c r="G45" s="59"/>
      <c r="H45" s="61"/>
      <c r="I45" s="60"/>
      <c r="J45" s="61"/>
      <c r="K45" s="62"/>
      <c r="L45" s="62"/>
      <c r="M45" s="75"/>
      <c r="P45"/>
      <c r="Q45"/>
    </row>
    <row r="46" spans="1:252" ht="15.75" customHeight="1">
      <c r="A46" s="17"/>
      <c r="B46" s="11"/>
      <c r="C46" s="11"/>
      <c r="D46" s="12"/>
      <c r="E46" s="21"/>
      <c r="F46" s="11"/>
      <c r="G46" s="29" t="s">
        <v>20</v>
      </c>
      <c r="H46" s="29"/>
      <c r="I46" s="29"/>
      <c r="J46" s="47" t="s">
        <v>4</v>
      </c>
      <c r="K46" s="46"/>
      <c r="L46" s="46">
        <f>SUM(L22:L45)</f>
        <v>2430</v>
      </c>
      <c r="M46" s="56"/>
      <c r="P46"/>
      <c r="Q46"/>
    </row>
    <row r="47" spans="1:252" ht="15.75" customHeight="1">
      <c r="A47" s="17"/>
      <c r="B47" s="11"/>
      <c r="C47" s="11"/>
      <c r="D47" s="12"/>
      <c r="E47" s="40"/>
      <c r="F47" s="38"/>
      <c r="G47" s="39" t="s">
        <v>16</v>
      </c>
      <c r="H47" s="39"/>
      <c r="I47" s="39"/>
      <c r="J47" s="48" t="s">
        <v>4</v>
      </c>
      <c r="K47" s="49"/>
      <c r="L47" s="49">
        <v>0</v>
      </c>
      <c r="M47" s="54"/>
      <c r="P47"/>
      <c r="Q47"/>
    </row>
    <row r="48" spans="1:252" ht="15.75" customHeight="1">
      <c r="A48" s="17"/>
      <c r="B48" s="11"/>
      <c r="C48" s="11"/>
      <c r="D48" s="12"/>
      <c r="E48" s="41"/>
      <c r="F48" s="42"/>
      <c r="G48" s="53" t="s">
        <v>2</v>
      </c>
      <c r="H48" s="53"/>
      <c r="I48" s="53"/>
      <c r="J48" s="50" t="s">
        <v>4</v>
      </c>
      <c r="K48" s="51"/>
      <c r="L48" s="51">
        <v>0</v>
      </c>
      <c r="M48" s="55"/>
    </row>
    <row r="49" spans="1:252" ht="15.75" customHeight="1" thickBot="1">
      <c r="A49" s="17"/>
      <c r="B49" s="58"/>
      <c r="C49" s="58"/>
      <c r="D49" s="57"/>
      <c r="E49" s="65"/>
      <c r="F49" s="66"/>
      <c r="G49" s="67" t="s">
        <v>17</v>
      </c>
      <c r="H49" s="67"/>
      <c r="I49" s="67"/>
      <c r="J49" s="68" t="s">
        <v>4</v>
      </c>
      <c r="K49" s="69"/>
      <c r="L49" s="69"/>
      <c r="M49" s="70"/>
    </row>
    <row r="50" spans="1:252" ht="15.75" customHeight="1">
      <c r="A50" s="17"/>
      <c r="B50" s="11"/>
      <c r="C50" s="11"/>
      <c r="D50" s="12"/>
      <c r="E50" s="21"/>
      <c r="F50" s="11"/>
      <c r="G50" s="28" t="s">
        <v>25</v>
      </c>
      <c r="H50" s="28"/>
      <c r="I50" s="28"/>
      <c r="J50" s="47" t="s">
        <v>4</v>
      </c>
      <c r="K50" s="46"/>
      <c r="L50" s="46">
        <f>SUM(L46:L49)</f>
        <v>2430</v>
      </c>
      <c r="M50" s="56"/>
    </row>
    <row r="51" spans="1:252" ht="15.75" customHeight="1" thickBot="1">
      <c r="A51" s="17"/>
      <c r="B51" s="58"/>
      <c r="C51" s="58"/>
      <c r="D51" s="57"/>
      <c r="E51" s="59"/>
      <c r="F51" s="58"/>
      <c r="G51" s="63" t="s">
        <v>55</v>
      </c>
      <c r="H51" s="63"/>
      <c r="I51" s="63"/>
      <c r="J51" s="61" t="s">
        <v>4</v>
      </c>
      <c r="K51" s="62"/>
      <c r="L51" s="62"/>
      <c r="M51" s="64"/>
    </row>
    <row r="52" spans="1:252" ht="15.75" customHeight="1">
      <c r="A52" s="17"/>
      <c r="B52" s="11"/>
      <c r="C52" s="11"/>
      <c r="D52" s="12"/>
      <c r="E52" s="17"/>
      <c r="F52" s="11"/>
      <c r="G52" s="52" t="s">
        <v>20</v>
      </c>
      <c r="H52" s="52"/>
      <c r="I52" s="52"/>
      <c r="J52" s="47" t="s">
        <v>4</v>
      </c>
      <c r="K52" s="46"/>
      <c r="L52" s="47">
        <f>SUM(L50:L51)</f>
        <v>2430</v>
      </c>
      <c r="M52" s="56"/>
    </row>
    <row r="53" spans="1:252" ht="15.75" customHeight="1">
      <c r="A53" s="17"/>
      <c r="B53" s="11"/>
      <c r="C53" s="11"/>
      <c r="D53" s="12"/>
      <c r="E53" s="17"/>
      <c r="F53" s="11"/>
      <c r="G53" s="52"/>
      <c r="H53" s="52"/>
      <c r="I53" s="52"/>
      <c r="J53" s="47"/>
      <c r="K53" s="46"/>
      <c r="L53" s="47"/>
      <c r="M53" s="56"/>
    </row>
    <row r="54" spans="1:252" s="17" customFormat="1" ht="15.75" customHeight="1">
      <c r="C54" s="11"/>
      <c r="D54" s="52" t="s">
        <v>54</v>
      </c>
      <c r="E54" s="11" t="s">
        <v>80</v>
      </c>
      <c r="F54" s="11"/>
      <c r="G54" s="13"/>
      <c r="H54" s="13"/>
      <c r="I54" s="13"/>
      <c r="J54" s="14"/>
      <c r="K54" s="11"/>
      <c r="L54" s="15"/>
      <c r="M54" s="1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1:252" s="17" customFormat="1" ht="15.75" customHeight="1">
      <c r="B55" s="18"/>
      <c r="E55" s="11" t="s">
        <v>81</v>
      </c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1:252" s="17" customFormat="1" ht="15.75" customHeight="1">
      <c r="B56" s="18"/>
      <c r="E56" s="17" t="s">
        <v>82</v>
      </c>
      <c r="F56" s="11"/>
      <c r="G56" s="13"/>
      <c r="H56" s="13"/>
      <c r="I56" s="13"/>
      <c r="J56" s="14"/>
      <c r="K56" s="11"/>
      <c r="L56" s="15"/>
      <c r="M56" s="1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1:252" s="17" customFormat="1" ht="15.75" customHeight="1">
      <c r="B57" s="11"/>
      <c r="C57" s="11"/>
      <c r="D57" s="18"/>
      <c r="E57" s="11" t="s">
        <v>83</v>
      </c>
      <c r="F57" s="11"/>
      <c r="G57" s="13"/>
      <c r="H57" s="13"/>
      <c r="I57" s="13"/>
      <c r="J57" s="19"/>
      <c r="K57" s="11"/>
      <c r="L57" s="15"/>
      <c r="M57" s="16"/>
      <c r="N57" s="2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1:252" s="17" customFormat="1" ht="15.75" customHeight="1">
      <c r="B58" s="11"/>
      <c r="C58" s="11"/>
      <c r="D58" s="18"/>
      <c r="E58" s="11" t="s">
        <v>84</v>
      </c>
      <c r="F58" s="11"/>
      <c r="G58" s="13"/>
      <c r="H58" s="13"/>
      <c r="I58" s="13"/>
      <c r="J58" s="19"/>
      <c r="K58" s="11"/>
      <c r="L58" s="15"/>
      <c r="M58" s="16"/>
      <c r="N58" s="2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1:252" s="17" customFormat="1" ht="15.75" customHeight="1">
      <c r="B59" s="11"/>
      <c r="C59" s="11"/>
      <c r="D59" s="18"/>
      <c r="E59" s="11" t="s">
        <v>85</v>
      </c>
      <c r="F59" s="11"/>
      <c r="G59" s="13"/>
      <c r="H59" s="13"/>
      <c r="I59" s="13"/>
      <c r="J59" s="19"/>
      <c r="K59" s="11"/>
      <c r="L59" s="15"/>
      <c r="M59" s="16"/>
      <c r="N59" s="2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1:252" s="17" customFormat="1" ht="15.75" customHeight="1">
      <c r="B60" s="11"/>
      <c r="C60" s="11"/>
      <c r="D60" s="18"/>
      <c r="E60" s="17" t="s">
        <v>86</v>
      </c>
      <c r="F60" s="11"/>
      <c r="G60" s="13"/>
      <c r="H60" s="13"/>
      <c r="I60" s="13"/>
      <c r="J60" s="19"/>
      <c r="K60" s="11"/>
      <c r="L60" s="15"/>
      <c r="M60" s="16"/>
      <c r="N60" s="2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1:252" s="17" customFormat="1" ht="15.75" customHeight="1">
      <c r="C61" s="11"/>
      <c r="D61" s="71" t="s">
        <v>26</v>
      </c>
      <c r="E61" s="11"/>
      <c r="F61" s="11"/>
      <c r="G61" s="13"/>
      <c r="H61" s="13"/>
      <c r="I61" s="13"/>
      <c r="J61" s="14"/>
      <c r="K61" s="11"/>
      <c r="L61" s="73"/>
      <c r="M61" s="1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</row>
    <row r="62" spans="1:252" s="17" customFormat="1" ht="15.75" customHeight="1">
      <c r="B62" s="11"/>
      <c r="C62" s="11"/>
      <c r="D62" s="52" t="s">
        <v>27</v>
      </c>
      <c r="E62" s="18" t="s">
        <v>56</v>
      </c>
      <c r="F62" s="11"/>
      <c r="G62" s="13"/>
      <c r="H62" s="13"/>
      <c r="I62" s="13"/>
      <c r="J62" s="14"/>
      <c r="K62" s="11"/>
      <c r="L62" s="15"/>
      <c r="M62" s="1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</row>
    <row r="63" spans="1:252" s="17" customFormat="1" ht="15.75" customHeight="1">
      <c r="D63" s="25" t="s">
        <v>28</v>
      </c>
      <c r="E63" s="85" t="s">
        <v>46</v>
      </c>
      <c r="M63" s="21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</row>
    <row r="64" spans="1:252" s="17" customFormat="1" ht="15.75" customHeight="1">
      <c r="D64" s="25" t="s">
        <v>29</v>
      </c>
      <c r="E64" s="17" t="s">
        <v>5</v>
      </c>
      <c r="M64" s="21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</row>
    <row r="65" spans="2:252" s="17" customFormat="1" ht="15.75" customHeight="1">
      <c r="D65" s="25" t="s">
        <v>30</v>
      </c>
      <c r="E65" s="22" t="s">
        <v>18</v>
      </c>
      <c r="M65" s="21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</row>
    <row r="66" spans="2:252" s="17" customFormat="1" ht="15.75" customHeight="1">
      <c r="D66" s="25" t="s">
        <v>31</v>
      </c>
      <c r="E66" s="17" t="s">
        <v>37</v>
      </c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</row>
    <row r="67" spans="2:252" s="17" customFormat="1" ht="15.75" customHeight="1">
      <c r="B67" s="11"/>
      <c r="C67" s="11"/>
      <c r="D67" s="52" t="s">
        <v>32</v>
      </c>
      <c r="E67" s="11" t="s">
        <v>19</v>
      </c>
      <c r="F67" s="11"/>
      <c r="G67" s="13"/>
      <c r="H67" s="13"/>
      <c r="I67" s="13"/>
      <c r="J67" s="14"/>
      <c r="K67" s="11"/>
      <c r="L67" s="15"/>
      <c r="M67" s="1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</row>
    <row r="68" spans="2:252" s="17" customFormat="1" ht="15.75" customHeight="1">
      <c r="B68" s="11"/>
      <c r="C68" s="11"/>
      <c r="D68" s="12"/>
      <c r="E68" s="11"/>
      <c r="F68" s="11"/>
      <c r="G68" s="13"/>
      <c r="H68" s="13"/>
      <c r="I68" s="13"/>
      <c r="J68" s="14"/>
      <c r="K68" s="11"/>
      <c r="L68" s="15"/>
      <c r="M68" s="1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</row>
    <row r="69" spans="2:252" s="17" customFormat="1" ht="15.75" customHeight="1">
      <c r="B69" s="11" t="s">
        <v>33</v>
      </c>
      <c r="C69" s="11"/>
      <c r="D69" s="12"/>
      <c r="E69" s="11"/>
      <c r="F69" s="11"/>
      <c r="G69" s="13"/>
      <c r="H69" s="13"/>
      <c r="I69" s="13"/>
      <c r="J69" s="14"/>
      <c r="K69" s="11"/>
      <c r="L69" s="15"/>
      <c r="M69" s="1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</row>
    <row r="70" spans="2:252" s="17" customFormat="1" ht="15.75" customHeight="1">
      <c r="B70" s="11"/>
      <c r="C70" s="11"/>
      <c r="D70" s="12"/>
      <c r="E70" s="11"/>
      <c r="F70" s="11"/>
      <c r="G70" s="13"/>
      <c r="H70" s="13"/>
      <c r="I70" s="13"/>
      <c r="J70" s="14"/>
      <c r="K70" s="11"/>
      <c r="L70" s="15"/>
      <c r="M70" s="1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</row>
    <row r="71" spans="2:252" s="17" customFormat="1" ht="15.75" customHeight="1">
      <c r="B71" s="11"/>
      <c r="C71" s="11"/>
      <c r="D71" s="12"/>
      <c r="E71" s="11"/>
      <c r="F71" s="11"/>
      <c r="G71" s="13"/>
      <c r="H71" s="13"/>
      <c r="I71" s="13"/>
      <c r="J71" s="14"/>
      <c r="K71" s="11"/>
      <c r="L71" s="15"/>
      <c r="M71" s="1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</row>
    <row r="72" spans="2:252" s="17" customFormat="1" ht="15.75" customHeight="1">
      <c r="B72" s="8"/>
      <c r="C72" s="8"/>
      <c r="D72" s="11"/>
      <c r="E72" s="11"/>
      <c r="F72" s="11"/>
      <c r="G72" s="23"/>
      <c r="H72" s="23"/>
      <c r="I72" s="23"/>
      <c r="J72" s="11"/>
      <c r="K72" s="11"/>
      <c r="L72" s="23"/>
      <c r="M72" s="24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</row>
    <row r="73" spans="2:252" s="17" customFormat="1" ht="15.75" customHeight="1">
      <c r="B73" s="11" t="s">
        <v>41</v>
      </c>
      <c r="C73" s="11"/>
      <c r="D73" s="11"/>
      <c r="E73" s="11"/>
      <c r="F73" s="11"/>
      <c r="G73" s="23"/>
      <c r="H73" s="23"/>
      <c r="I73" s="23"/>
      <c r="J73" s="11"/>
      <c r="K73" s="11"/>
      <c r="L73" s="23"/>
      <c r="M73" s="23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</row>
    <row r="74" spans="2:252" s="17" customFormat="1" ht="15.75" customHeight="1">
      <c r="B74" s="11" t="s">
        <v>45</v>
      </c>
      <c r="C74" s="8"/>
      <c r="D74" s="11"/>
      <c r="E74" s="11"/>
      <c r="F74" s="11"/>
      <c r="G74" s="23"/>
      <c r="H74" s="23"/>
      <c r="I74" s="23"/>
      <c r="J74" s="11"/>
      <c r="K74" s="11"/>
      <c r="L74" s="23"/>
      <c r="M74" s="23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</row>
    <row r="75" spans="2:252" ht="15.75" customHeight="1">
      <c r="B75" s="8"/>
      <c r="C75" s="8"/>
      <c r="D75" s="5"/>
      <c r="E75" s="6"/>
      <c r="F75" s="6"/>
      <c r="G75" s="7"/>
      <c r="H75" s="7"/>
      <c r="I75" s="7"/>
      <c r="J75" s="6"/>
      <c r="K75" s="6"/>
      <c r="L75" s="7"/>
      <c r="M75" s="7"/>
    </row>
    <row r="76" spans="2:252" ht="15.75" customHeight="1">
      <c r="B76" s="8"/>
      <c r="C76" s="8"/>
      <c r="D76" s="5"/>
      <c r="E76" s="6"/>
      <c r="F76" s="6"/>
      <c r="G76" s="7"/>
      <c r="H76" s="7"/>
      <c r="I76" s="7"/>
      <c r="J76" s="6"/>
      <c r="K76" s="6"/>
      <c r="L76" s="7"/>
      <c r="M76" s="7"/>
    </row>
    <row r="77" spans="2:252" ht="15.75" customHeight="1">
      <c r="B77" s="2"/>
      <c r="C77" s="2"/>
      <c r="D77" s="2"/>
      <c r="E77" s="2"/>
      <c r="F77" s="2"/>
      <c r="G77" s="7"/>
      <c r="H77" s="7"/>
      <c r="I77" s="7"/>
      <c r="J77" s="2"/>
      <c r="K77" s="2"/>
      <c r="L77" s="2"/>
      <c r="M77" s="2"/>
    </row>
    <row r="78" spans="2:252" ht="15.75" customHeight="1">
      <c r="B78" s="2"/>
      <c r="C78" s="2"/>
      <c r="D78" s="2"/>
      <c r="E78" s="2"/>
      <c r="F78" s="2"/>
      <c r="G78" s="7"/>
      <c r="H78" s="7"/>
      <c r="I78" s="7"/>
      <c r="J78" s="2"/>
      <c r="K78" s="2"/>
      <c r="L78" s="2"/>
      <c r="M78" s="2"/>
    </row>
    <row r="79" spans="2:252" ht="15.75" customHeight="1">
      <c r="B79" s="2"/>
      <c r="C79" s="2"/>
      <c r="D79" s="2"/>
      <c r="E79" s="2"/>
      <c r="F79" s="2"/>
      <c r="G79" s="7"/>
      <c r="H79" s="7"/>
      <c r="I79" s="7"/>
      <c r="J79" s="2"/>
      <c r="K79" s="2"/>
      <c r="L79" s="2"/>
      <c r="M79" s="2"/>
    </row>
    <row r="80" spans="2:252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2:13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2011-06-24T12:34:24Z</cp:lastPrinted>
  <dcterms:created xsi:type="dcterms:W3CDTF">2000-06-29T05:08:18Z</dcterms:created>
  <dcterms:modified xsi:type="dcterms:W3CDTF">2012-04-13T16:01:46Z</dcterms:modified>
</cp:coreProperties>
</file>