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QUOTE!$A$1:$M$60</definedName>
  </definedNames>
  <calcPr calcId="145621"/>
</workbook>
</file>

<file path=xl/calcChain.xml><?xml version="1.0" encoding="utf-8"?>
<calcChain xmlns="http://schemas.openxmlformats.org/spreadsheetml/2006/main">
  <c r="J28" i="1" l="1"/>
  <c r="L28" i="1" s="1"/>
  <c r="J22" i="1" l="1"/>
  <c r="L22" i="1" s="1"/>
  <c r="L32" i="1" s="1"/>
  <c r="L36" i="1" s="1"/>
  <c r="L38" i="1" s="1"/>
</calcChain>
</file>

<file path=xl/sharedStrings.xml><?xml version="1.0" encoding="utf-8"?>
<sst xmlns="http://schemas.openxmlformats.org/spreadsheetml/2006/main" count="97" uniqueCount="83">
  <si>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</si>
  <si>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</si>
  <si>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</si>
  <si>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</si>
  <si>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</si>
  <si>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</si>
  <si>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</si>
  <si>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</si>
  <si>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</si>
  <si>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</si>
  <si>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</si>
  <si>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</si>
  <si>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</si>
  <si>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</si>
  <si>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</si>
  <si>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</si>
  <si>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</si>
  <si>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</si>
  <si>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</si>
  <si>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</si>
  <si>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</si>
  <si>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</si>
  <si>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</si>
  <si>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</si>
  <si>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</si>
  <si>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</si>
  <si>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</si>
  <si>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</si>
  <si>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</si>
  <si>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</si>
  <si>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</si>
  <si>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</si>
  <si>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</si>
  <si>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</si>
  <si>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</si>
  <si>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</si>
  <si>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</si>
  <si>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</si>
  <si>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</si>
  <si>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</si>
  <si>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</si>
  <si>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</si>
  <si>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</si>
  <si>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</si>
  <si>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</si>
  <si>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</si>
  <si>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</si>
  <si>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</si>
  <si>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</si>
  <si>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</si>
  <si>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</si>
  <si>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</si>
  <si>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</si>
  <si>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</si>
  <si>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</si>
  <si>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</si>
  <si>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</si>
  <si>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</si>
  <si>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</si>
  <si>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</si>
  <si>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</si>
  <si>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</si>
  <si>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</si>
  <si>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</si>
  <si>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>1204RH041</t>
  </si>
  <si>
    <t>CF-S120390</t>
  </si>
  <si>
    <t>504 475-221P00</t>
  </si>
  <si>
    <t>Capteur de flux d'air SS20.200</t>
  </si>
  <si>
    <t>Sortie tout ou rien</t>
  </si>
  <si>
    <t>Longueur de sonde : 200mm</t>
  </si>
  <si>
    <t>Vitesse: 0-2,5m/s</t>
  </si>
  <si>
    <t>Contact fermé et Led on si vitesse &gt; point de consigne</t>
  </si>
  <si>
    <t>Raccord de passage G1/2 Laiton</t>
  </si>
  <si>
    <t>Services Généraux et installations</t>
  </si>
  <si>
    <t>Direction Plan Informatiques/SGI</t>
  </si>
  <si>
    <t>Autodrome de Linas-Montlhéry</t>
  </si>
  <si>
    <t>B.P. 20212</t>
  </si>
  <si>
    <t>91311 MONTLHERY CEDEX</t>
  </si>
  <si>
    <t>Att: Mr Stéphane Lorquinet</t>
  </si>
  <si>
    <t>Tel: +33 1 69 80 17 00</t>
  </si>
  <si>
    <t>Référence Client: CF-S120390</t>
  </si>
  <si>
    <t>2</t>
  </si>
  <si>
    <t>Franco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</si>
</sst>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3" fontId="9" fillId="0" borderId="0" xfId="3" applyNumberFormat="1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0</xdr:rowOff>
    </xdr:from>
    <xdr:to>
      <xdr:col>3</xdr:col>
      <xdr:colOff>1571625</xdr:colOff>
      <xdr:row>1</xdr:row>
      <xdr:rowOff>466725</xdr:rowOff>
    </xdr:to>
    <xdr:pic>
      <xdr:nvPicPr>
        <xdr:cNvPr id="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7"/>
  <sheetViews>
    <sheetView tabSelected="1" zoomScaleNormal="100" workbookViewId="0">
      <selection activeCell="J25" sqref="J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22</v>
      </c>
      <c r="H2" s="20"/>
      <c r="I2" s="20"/>
      <c r="J2" s="83"/>
      <c r="K2" s="84" t="s">
        <v>22</v>
      </c>
      <c r="L2" s="10" t="s">
        <v>48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7" t="s">
        <v>47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98" t="s">
        <v>43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3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99" t="s">
        <v>59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9" t="s">
        <v>14</v>
      </c>
      <c r="C8" s="21"/>
      <c r="D8" s="94" t="s">
        <v>51</v>
      </c>
      <c r="E8" s="8"/>
      <c r="F8" s="21"/>
      <c r="G8" s="21"/>
      <c r="H8" s="21"/>
      <c r="I8" s="21"/>
      <c r="J8" s="29" t="s">
        <v>1</v>
      </c>
      <c r="K8" s="17"/>
      <c r="L8" s="72">
        <v>41011</v>
      </c>
      <c r="M8" s="21"/>
      <c r="N8" s="93"/>
      <c r="O8" s="87"/>
    </row>
    <row r="9" spans="1:252" ht="15.75" customHeight="1">
      <c r="A9" s="17"/>
      <c r="B9" s="21"/>
      <c r="C9" s="21"/>
      <c r="D9" s="94" t="s">
        <v>52</v>
      </c>
      <c r="E9" s="8"/>
      <c r="F9" s="21"/>
      <c r="G9" s="29"/>
      <c r="H9" s="29"/>
      <c r="I9" s="29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94" t="s">
        <v>53</v>
      </c>
      <c r="E10" s="8"/>
      <c r="F10" s="21"/>
      <c r="G10" s="29"/>
      <c r="H10" s="29"/>
      <c r="I10" s="29"/>
      <c r="J10" s="17"/>
      <c r="L10" s="17"/>
      <c r="M10" s="21"/>
      <c r="O10" s="87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50</v>
      </c>
      <c r="L11" s="17" t="s">
        <v>65</v>
      </c>
      <c r="M11" s="31"/>
      <c r="O11" s="87"/>
    </row>
    <row r="12" spans="1:252" ht="15.75" customHeight="1">
      <c r="A12" s="17"/>
      <c r="B12" s="76" t="s">
        <v>21</v>
      </c>
      <c r="C12" s="21"/>
      <c r="D12" s="94" t="s">
        <v>62</v>
      </c>
      <c r="E12" s="8"/>
      <c r="F12" s="21"/>
      <c r="G12" s="17"/>
      <c r="H12" s="17"/>
      <c r="I12" s="17"/>
      <c r="J12" s="20" t="s">
        <v>49</v>
      </c>
      <c r="K12" s="20"/>
      <c r="L12" s="30" t="s">
        <v>64</v>
      </c>
      <c r="M12" s="21"/>
      <c r="O12" s="87"/>
    </row>
    <row r="13" spans="1:252" ht="15.75" customHeight="1">
      <c r="A13" s="17"/>
      <c r="B13" s="76" t="s">
        <v>24</v>
      </c>
      <c r="C13" s="21"/>
      <c r="D13" s="94" t="s">
        <v>54</v>
      </c>
      <c r="E13" s="8"/>
      <c r="F13" s="21"/>
      <c r="G13" s="17"/>
      <c r="H13" s="17"/>
      <c r="I13" s="17"/>
      <c r="J13" s="20" t="s">
        <v>6</v>
      </c>
      <c r="K13" s="21"/>
      <c r="L13" s="21" t="s">
        <v>40</v>
      </c>
      <c r="M13" s="21"/>
      <c r="O13" s="88"/>
    </row>
    <row r="14" spans="1:252" ht="15.75" customHeight="1">
      <c r="A14" s="17"/>
      <c r="B14" s="76" t="s">
        <v>23</v>
      </c>
      <c r="C14" s="21"/>
      <c r="D14" s="94" t="s">
        <v>55</v>
      </c>
      <c r="E14" s="8"/>
      <c r="F14" s="21"/>
      <c r="G14" s="17"/>
      <c r="H14" s="17"/>
      <c r="I14" s="17"/>
      <c r="J14" s="20" t="s">
        <v>38</v>
      </c>
      <c r="K14" s="21"/>
      <c r="L14" s="77" t="s">
        <v>35</v>
      </c>
      <c r="M14" s="21"/>
    </row>
    <row r="15" spans="1:252" ht="15.75" customHeight="1">
      <c r="A15" s="17"/>
      <c r="B15" s="76" t="s">
        <v>34</v>
      </c>
      <c r="C15" s="17"/>
      <c r="D15" s="96" t="s">
        <v>63</v>
      </c>
      <c r="E15" s="8"/>
      <c r="F15" s="21"/>
      <c r="G15" s="17"/>
      <c r="H15" s="17"/>
      <c r="I15" s="17"/>
      <c r="J15" s="20" t="s">
        <v>23</v>
      </c>
      <c r="L15" s="81" t="s">
        <v>39</v>
      </c>
      <c r="M15" s="21"/>
      <c r="O15" s="87"/>
    </row>
    <row r="16" spans="1:252" ht="15.75" customHeight="1">
      <c r="A16" s="17"/>
      <c r="B16" s="78" t="s">
        <v>36</v>
      </c>
      <c r="C16" s="17"/>
      <c r="D16" s="94" t="s">
        <v>56</v>
      </c>
      <c r="E16" s="8"/>
      <c r="F16" s="21"/>
      <c r="G16" s="17"/>
      <c r="H16" s="17"/>
      <c r="I16" s="17"/>
      <c r="J16" s="20" t="s">
        <v>34</v>
      </c>
      <c r="L16" s="91" t="s">
        <v>42</v>
      </c>
      <c r="M16" s="21"/>
    </row>
    <row r="17" spans="1:252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36</v>
      </c>
      <c r="K17" s="21"/>
      <c r="L17" s="92" t="s">
        <v>44</v>
      </c>
      <c r="M17" s="21"/>
    </row>
    <row r="18" spans="1:252" ht="15.75" customHeight="1">
      <c r="A18" s="17"/>
      <c r="B18" s="78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252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58</v>
      </c>
      <c r="I19" s="33" t="s">
        <v>57</v>
      </c>
      <c r="J19" s="43" t="s">
        <v>13</v>
      </c>
      <c r="K19" s="44"/>
      <c r="L19" s="44" t="s">
        <v>11</v>
      </c>
      <c r="M19" s="12" t="s">
        <v>12</v>
      </c>
    </row>
    <row r="20" spans="1:252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252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252" ht="15">
      <c r="A22" s="17"/>
      <c r="B22" s="12">
        <v>1</v>
      </c>
      <c r="C22" s="11"/>
      <c r="D22" s="100" t="s">
        <v>66</v>
      </c>
      <c r="E22" s="100" t="s">
        <v>67</v>
      </c>
      <c r="F22" s="100"/>
      <c r="G22" s="101">
        <v>2</v>
      </c>
      <c r="H22" s="47">
        <v>344</v>
      </c>
      <c r="I22" s="82">
        <v>0.38</v>
      </c>
      <c r="J22" s="47">
        <f>H22*(1-I22)</f>
        <v>213.28</v>
      </c>
      <c r="K22" s="46"/>
      <c r="L22" s="46">
        <f>G22*J22</f>
        <v>426.56</v>
      </c>
      <c r="M22" s="74" t="s">
        <v>81</v>
      </c>
    </row>
    <row r="23" spans="1:252" ht="15">
      <c r="A23" s="17"/>
      <c r="B23" s="12"/>
      <c r="C23" s="11"/>
      <c r="D23" s="100"/>
      <c r="E23" s="100" t="s">
        <v>68</v>
      </c>
      <c r="F23" s="100"/>
      <c r="G23" s="101"/>
      <c r="H23" s="47"/>
      <c r="O23" s="82"/>
    </row>
    <row r="24" spans="1:252" ht="15">
      <c r="A24" s="17"/>
      <c r="B24" s="12"/>
      <c r="C24" s="11"/>
      <c r="D24" s="100"/>
      <c r="E24" s="100" t="s">
        <v>69</v>
      </c>
      <c r="F24" s="100"/>
      <c r="G24" s="101"/>
      <c r="H24" s="47"/>
      <c r="I24" s="35"/>
      <c r="J24" s="45"/>
      <c r="K24" s="46"/>
      <c r="L24" s="46"/>
      <c r="M24" s="12"/>
    </row>
    <row r="25" spans="1:252" ht="15">
      <c r="A25" s="17"/>
      <c r="B25" s="12"/>
      <c r="C25" s="11"/>
      <c r="D25" s="100"/>
      <c r="E25" s="100" t="s">
        <v>70</v>
      </c>
      <c r="F25" s="100"/>
      <c r="G25" s="101"/>
      <c r="H25" s="47"/>
      <c r="I25" s="82"/>
      <c r="J25" s="47"/>
      <c r="K25" s="46"/>
      <c r="L25" s="46"/>
      <c r="M25" s="74"/>
      <c r="O25" s="82"/>
    </row>
    <row r="26" spans="1:252" ht="15">
      <c r="A26" s="17"/>
      <c r="B26" s="12"/>
      <c r="C26" s="11"/>
      <c r="D26" s="100"/>
      <c r="E26" s="100" t="s">
        <v>71</v>
      </c>
      <c r="F26" s="100"/>
      <c r="G26" s="101"/>
      <c r="H26" s="47"/>
      <c r="I26" s="17"/>
      <c r="J26" s="47"/>
      <c r="K26" s="46"/>
      <c r="L26" s="46"/>
      <c r="M26" s="74"/>
    </row>
    <row r="27" spans="1:252" s="17" customFormat="1" ht="15.75" customHeight="1">
      <c r="B27" s="12"/>
      <c r="C27" s="11"/>
      <c r="D27" s="100"/>
      <c r="E27" s="100"/>
      <c r="F27" s="100"/>
      <c r="G27" s="101"/>
      <c r="H27" s="47"/>
      <c r="O27" s="82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</row>
    <row r="28" spans="1:252" s="17" customFormat="1" ht="15.75" customHeight="1">
      <c r="B28" s="12">
        <v>2</v>
      </c>
      <c r="C28" s="11"/>
      <c r="D28" s="102">
        <v>517206</v>
      </c>
      <c r="E28" s="100" t="s">
        <v>72</v>
      </c>
      <c r="F28" s="100"/>
      <c r="G28" s="101">
        <v>2</v>
      </c>
      <c r="H28" s="47">
        <v>31</v>
      </c>
      <c r="I28" s="82">
        <v>0.38</v>
      </c>
      <c r="J28" s="47">
        <f>H28*(1-I28)</f>
        <v>19.22</v>
      </c>
      <c r="K28" s="46"/>
      <c r="L28" s="46">
        <f>G28*J28</f>
        <v>38.44</v>
      </c>
      <c r="M28" s="74" t="s">
        <v>81</v>
      </c>
      <c r="P28"/>
      <c r="Q28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</row>
    <row r="29" spans="1:252" s="17" customFormat="1" ht="15.75" customHeight="1">
      <c r="B29" s="12"/>
      <c r="C29" s="11"/>
      <c r="H29" s="47"/>
      <c r="J29" s="47"/>
      <c r="K29" s="46"/>
      <c r="L29" s="46"/>
      <c r="M29" s="74"/>
      <c r="P29"/>
      <c r="Q29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</row>
    <row r="30" spans="1:252" s="17" customFormat="1" ht="15.75" customHeight="1">
      <c r="B30" s="12"/>
      <c r="C30" s="11"/>
      <c r="H30" s="47"/>
      <c r="J30" s="47"/>
      <c r="K30" s="46"/>
      <c r="L30" s="46"/>
      <c r="M30" s="74"/>
      <c r="P30"/>
      <c r="Q30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</row>
    <row r="31" spans="1:252" ht="15.75" customHeight="1" thickBot="1">
      <c r="A31" s="17"/>
      <c r="B31" s="95"/>
      <c r="C31" s="95"/>
      <c r="D31" s="95"/>
      <c r="E31" s="95"/>
      <c r="F31" s="95"/>
      <c r="G31" s="95"/>
      <c r="H31" s="60"/>
      <c r="I31" s="60"/>
      <c r="J31" s="61"/>
      <c r="K31" s="62"/>
      <c r="L31" s="62"/>
      <c r="M31" s="75"/>
      <c r="P31"/>
      <c r="Q31"/>
    </row>
    <row r="32" spans="1:252" ht="15.75" customHeight="1">
      <c r="A32" s="17"/>
      <c r="B32" s="11"/>
      <c r="C32" s="11"/>
      <c r="D32" s="12"/>
      <c r="E32" s="21"/>
      <c r="F32" s="11"/>
      <c r="G32" s="29" t="s">
        <v>20</v>
      </c>
      <c r="H32" s="29"/>
      <c r="I32" s="29"/>
      <c r="J32" s="47" t="s">
        <v>4</v>
      </c>
      <c r="K32" s="46"/>
      <c r="L32" s="46">
        <f>SUM(L22:L31)</f>
        <v>465</v>
      </c>
      <c r="M32" s="56"/>
      <c r="P32"/>
      <c r="Q32"/>
    </row>
    <row r="33" spans="1:252" ht="15.75" customHeight="1">
      <c r="A33" s="17"/>
      <c r="B33" s="11"/>
      <c r="C33" s="11"/>
      <c r="D33" s="12"/>
      <c r="E33" s="40"/>
      <c r="F33" s="38"/>
      <c r="G33" s="39" t="s">
        <v>16</v>
      </c>
      <c r="H33" s="39"/>
      <c r="I33" s="39"/>
      <c r="J33" s="48" t="s">
        <v>4</v>
      </c>
      <c r="K33" s="49"/>
      <c r="L33" s="49">
        <v>0</v>
      </c>
      <c r="M33" s="54"/>
      <c r="P33"/>
      <c r="Q33"/>
    </row>
    <row r="34" spans="1:252" ht="15.75" customHeight="1">
      <c r="A34" s="17"/>
      <c r="B34" s="11"/>
      <c r="C34" s="11"/>
      <c r="D34" s="12"/>
      <c r="E34" s="41"/>
      <c r="F34" s="42"/>
      <c r="G34" s="53" t="s">
        <v>2</v>
      </c>
      <c r="H34" s="53"/>
      <c r="I34" s="53"/>
      <c r="J34" s="50" t="s">
        <v>4</v>
      </c>
      <c r="K34" s="51"/>
      <c r="L34" s="51">
        <v>0</v>
      </c>
      <c r="M34" s="55"/>
    </row>
    <row r="35" spans="1:252" ht="15.75" customHeight="1" thickBot="1">
      <c r="A35" s="17"/>
      <c r="B35" s="58"/>
      <c r="C35" s="58"/>
      <c r="D35" s="57"/>
      <c r="E35" s="65"/>
      <c r="F35" s="66"/>
      <c r="G35" s="67" t="s">
        <v>17</v>
      </c>
      <c r="H35" s="67"/>
      <c r="I35" s="67"/>
      <c r="J35" s="68" t="s">
        <v>4</v>
      </c>
      <c r="K35" s="69"/>
      <c r="L35" s="69">
        <v>0</v>
      </c>
      <c r="M35" s="70"/>
    </row>
    <row r="36" spans="1:252" ht="15.75" customHeight="1">
      <c r="A36" s="17"/>
      <c r="B36" s="11"/>
      <c r="C36" s="11"/>
      <c r="D36" s="12"/>
      <c r="E36" s="21"/>
      <c r="F36" s="11"/>
      <c r="G36" s="28" t="s">
        <v>25</v>
      </c>
      <c r="H36" s="28"/>
      <c r="I36" s="28"/>
      <c r="J36" s="47" t="s">
        <v>4</v>
      </c>
      <c r="K36" s="46"/>
      <c r="L36" s="46">
        <f>SUM(L32:L35)</f>
        <v>465</v>
      </c>
      <c r="M36" s="56"/>
    </row>
    <row r="37" spans="1:252" ht="15.75" customHeight="1" thickBot="1">
      <c r="A37" s="17"/>
      <c r="B37" s="58"/>
      <c r="C37" s="58"/>
      <c r="D37" s="57"/>
      <c r="E37" s="59"/>
      <c r="F37" s="58"/>
      <c r="G37" s="63" t="s">
        <v>61</v>
      </c>
      <c r="H37" s="63"/>
      <c r="I37" s="63"/>
      <c r="J37" s="61" t="s">
        <v>4</v>
      </c>
      <c r="K37" s="62"/>
      <c r="L37" s="62"/>
      <c r="M37" s="64"/>
    </row>
    <row r="38" spans="1:252" ht="15.75" customHeight="1">
      <c r="A38" s="17"/>
      <c r="B38" s="11"/>
      <c r="C38" s="11"/>
      <c r="D38" s="12"/>
      <c r="E38" s="17"/>
      <c r="F38" s="11"/>
      <c r="G38" s="52" t="s">
        <v>20</v>
      </c>
      <c r="H38" s="52"/>
      <c r="I38" s="52"/>
      <c r="J38" s="47" t="s">
        <v>4</v>
      </c>
      <c r="K38" s="46"/>
      <c r="L38" s="47">
        <f>SUM(L36:L37)</f>
        <v>465</v>
      </c>
      <c r="M38" s="56"/>
    </row>
    <row r="39" spans="1:252" ht="15.75" customHeight="1">
      <c r="A39" s="17"/>
      <c r="B39" s="11"/>
      <c r="C39" s="11"/>
      <c r="D39" s="52" t="s">
        <v>60</v>
      </c>
      <c r="E39" s="87" t="s">
        <v>73</v>
      </c>
      <c r="F39" s="11"/>
      <c r="G39" s="52"/>
      <c r="H39" s="52"/>
      <c r="I39" s="52"/>
      <c r="J39" s="47"/>
      <c r="K39" s="46"/>
      <c r="L39" s="47"/>
      <c r="M39" s="56"/>
    </row>
    <row r="40" spans="1:252" s="17" customFormat="1" ht="15.75" customHeight="1">
      <c r="C40" s="11"/>
      <c r="E40" s="87" t="s">
        <v>74</v>
      </c>
      <c r="F40" s="11"/>
      <c r="G40" s="13"/>
      <c r="H40" s="13"/>
      <c r="I40" s="13"/>
      <c r="J40" s="14"/>
      <c r="K40" s="11"/>
      <c r="L40" s="15"/>
      <c r="M40" s="1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</row>
    <row r="41" spans="1:252" s="17" customFormat="1" ht="15.75" customHeight="1">
      <c r="B41" s="18"/>
      <c r="E41" s="87" t="s">
        <v>75</v>
      </c>
      <c r="F41" s="11"/>
      <c r="G41" s="13"/>
      <c r="H41" s="13"/>
      <c r="I41" s="13"/>
      <c r="J41" s="14"/>
      <c r="K41" s="11"/>
      <c r="L41" s="15"/>
      <c r="M41" s="1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</row>
    <row r="42" spans="1:252" s="17" customFormat="1" ht="15.75" customHeight="1">
      <c r="B42" s="18"/>
      <c r="E42" s="87" t="s">
        <v>76</v>
      </c>
      <c r="F42" s="11"/>
      <c r="G42" s="13"/>
      <c r="H42" s="13"/>
      <c r="I42" s="13"/>
      <c r="J42" s="14"/>
      <c r="K42" s="11"/>
      <c r="L42" s="15"/>
      <c r="M42" s="1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</row>
    <row r="43" spans="1:252" s="17" customFormat="1" ht="15.75" customHeight="1">
      <c r="B43" s="18"/>
      <c r="E43" s="87" t="s">
        <v>77</v>
      </c>
      <c r="F43" s="11"/>
      <c r="G43" s="13"/>
      <c r="H43" s="13"/>
      <c r="I43" s="13"/>
      <c r="J43" s="14"/>
      <c r="K43" s="11"/>
      <c r="L43" s="15"/>
      <c r="M43" s="1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1:252" s="17" customFormat="1" ht="15.75" customHeight="1">
      <c r="B44" s="11"/>
      <c r="C44" s="11"/>
      <c r="D44" s="18"/>
      <c r="E44" s="87" t="s">
        <v>78</v>
      </c>
      <c r="F44" s="11"/>
      <c r="G44" s="13"/>
      <c r="H44" s="13"/>
      <c r="I44" s="13"/>
      <c r="J44" s="19"/>
      <c r="K44" s="11"/>
      <c r="L44" s="15"/>
      <c r="M44" s="16"/>
      <c r="N44" s="2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B45" s="11"/>
      <c r="C45" s="11"/>
      <c r="D45" s="18"/>
      <c r="E45" s="87" t="s">
        <v>79</v>
      </c>
      <c r="F45" s="11"/>
      <c r="G45" s="13"/>
      <c r="H45" s="13"/>
      <c r="I45" s="13"/>
      <c r="J45" s="19"/>
      <c r="K45" s="11"/>
      <c r="L45" s="15"/>
      <c r="M45" s="16"/>
      <c r="N45" s="2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B46" s="11"/>
      <c r="C46" s="11"/>
      <c r="D46" s="18"/>
      <c r="E46" s="17" t="s">
        <v>80</v>
      </c>
      <c r="F46" s="11"/>
      <c r="G46" s="13"/>
      <c r="H46" s="13"/>
      <c r="I46" s="13"/>
      <c r="J46" s="19"/>
      <c r="K46" s="11"/>
      <c r="L46" s="15"/>
      <c r="M46" s="16"/>
      <c r="N46" s="2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C47" s="11"/>
      <c r="D47" s="71" t="s">
        <v>26</v>
      </c>
      <c r="E47" s="11"/>
      <c r="F47" s="11"/>
      <c r="G47" s="13"/>
      <c r="H47" s="13"/>
      <c r="I47" s="13"/>
      <c r="J47" s="14"/>
      <c r="K47" s="11"/>
      <c r="L47" s="73"/>
      <c r="M47" s="1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B48" s="11"/>
      <c r="C48" s="11"/>
      <c r="D48" s="52" t="s">
        <v>27</v>
      </c>
      <c r="E48" s="18" t="s">
        <v>82</v>
      </c>
      <c r="F48" s="11"/>
      <c r="G48" s="13"/>
      <c r="H48" s="13"/>
      <c r="I48" s="13"/>
      <c r="J48" s="14"/>
      <c r="K48" s="11"/>
      <c r="L48" s="15"/>
      <c r="M48" s="1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D49" s="25" t="s">
        <v>28</v>
      </c>
      <c r="E49" s="85" t="s">
        <v>46</v>
      </c>
      <c r="M49" s="21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D50" s="25" t="s">
        <v>29</v>
      </c>
      <c r="E50" s="17" t="s">
        <v>5</v>
      </c>
      <c r="M50" s="21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D51" s="25" t="s">
        <v>30</v>
      </c>
      <c r="E51" s="22" t="s">
        <v>18</v>
      </c>
      <c r="M51" s="21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D52" s="25" t="s">
        <v>31</v>
      </c>
      <c r="E52" s="17" t="s">
        <v>37</v>
      </c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B53" s="11"/>
      <c r="C53" s="11"/>
      <c r="D53" s="52" t="s">
        <v>32</v>
      </c>
      <c r="E53" s="11" t="s">
        <v>19</v>
      </c>
      <c r="F53" s="11"/>
      <c r="G53" s="13"/>
      <c r="H53" s="13"/>
      <c r="I53" s="13"/>
      <c r="J53" s="14"/>
      <c r="K53" s="11"/>
      <c r="L53" s="15"/>
      <c r="M53" s="1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B55" s="11" t="s">
        <v>33</v>
      </c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2:252" s="17" customFormat="1" ht="15.75" customHeight="1">
      <c r="B58" s="8"/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4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2:252" s="17" customFormat="1" ht="15.75" customHeight="1">
      <c r="B59" s="11" t="s">
        <v>41</v>
      </c>
      <c r="C59" s="11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</row>
    <row r="60" spans="2:252" s="17" customFormat="1" ht="15.75" customHeight="1">
      <c r="B60" s="11" t="s">
        <v>45</v>
      </c>
      <c r="C60" s="8"/>
      <c r="D60" s="11"/>
      <c r="E60" s="11"/>
      <c r="F60" s="11"/>
      <c r="G60" s="23"/>
      <c r="H60" s="23"/>
      <c r="I60" s="23"/>
      <c r="J60" s="11"/>
      <c r="K60" s="11"/>
      <c r="L60" s="23"/>
      <c r="M60" s="23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8"/>
      <c r="C62" s="8"/>
      <c r="D62" s="5"/>
      <c r="E62" s="6"/>
      <c r="F62" s="6"/>
      <c r="G62" s="7"/>
      <c r="H62" s="7"/>
      <c r="I62" s="7"/>
      <c r="J62" s="6"/>
      <c r="K62" s="6"/>
      <c r="L62" s="7"/>
      <c r="M62" s="7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2012-04-12T08:32:07Z</cp:lastPrinted>
  <dcterms:created xsi:type="dcterms:W3CDTF">2000-06-29T05:08:18Z</dcterms:created>
  <dcterms:modified xsi:type="dcterms:W3CDTF">2012-04-12T08:32:17Z</dcterms:modified>
</cp:coreProperties>
</file>