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L31" i="1" l="1"/>
  <c r="J31" i="1"/>
  <c r="H31" i="1"/>
  <c r="H22" i="1"/>
  <c r="J22" i="1" l="1"/>
  <c r="L22" i="1" s="1"/>
  <c r="L34" i="1" l="1"/>
  <c r="L38" i="1" l="1"/>
  <c r="L40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<sst xmlns="http://schemas.openxmlformats.org/spreadsheetml/2006/main" count="92" uniqueCount="78">
  <si>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</si>
  <si>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</si>
  <si>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</si>
  <si>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</si>
  <si>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</si>
  <si>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</si>
  <si>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</si>
  <si>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</si>
  <si>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</si>
  <si>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</si>
  <si>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</si>
  <si>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</si>
  <si>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</si>
  <si>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</si>
  <si>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</si>
  <si>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</si>
  <si>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</si>
  <si>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</si>
  <si>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</si>
  <si>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</si>
  <si>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</si>
  <si>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</si>
  <si>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</si>
  <si>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</si>
  <si>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</si>
  <si>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</si>
  <si>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</si>
  <si>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</si>
  <si>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</si>
  <si>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</si>
  <si>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</si>
  <si>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</si>
  <si>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</si>
  <si>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</si>
  <si>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</si>
  <si>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</si>
  <si>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</si>
  <si>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</si>
  <si>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</si>
  <si>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</si>
  <si>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</si>
  <si>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</si>
  <si>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</si>
  <si>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</si>
  <si>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</si>
  <si>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</si>
  <si>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</si>
  <si>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</si>
  <si>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</si>
  <si>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</si>
  <si>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</si>
  <si>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</si>
  <si>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</si>
  <si>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</si>
  <si>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</si>
  <si>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</si>
  <si>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</si>
  <si>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</si>
  <si>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1203RH031</t>
  </si>
  <si>
    <t>F1203028</t>
  </si>
  <si>
    <t>521 501-34211</t>
  </si>
  <si>
    <t>Capteur de flux d'air massique SS20.500</t>
  </si>
  <si>
    <t>Longueur de sonde: 350mm</t>
  </si>
  <si>
    <t>Gamme: 0-20m/s</t>
  </si>
  <si>
    <t>Sortie: 4-20mA linéaire m/s</t>
  </si>
  <si>
    <t>Capteur température : -40 à +85°C intégré</t>
  </si>
  <si>
    <t>Sortie: 4-20mA linéaire °C</t>
  </si>
  <si>
    <t>Montage extérieur</t>
  </si>
  <si>
    <t>Option: Haute précision 1% avec certifcat de calibration</t>
  </si>
  <si>
    <t>523 566</t>
  </si>
  <si>
    <t>Connecteur 5 pins et câble 10 mètres</t>
  </si>
  <si>
    <t>2</t>
  </si>
  <si>
    <t>Office International de l'Eau</t>
  </si>
  <si>
    <t>Boulevard du Commandant Belmont</t>
  </si>
  <si>
    <t>23300 La Souterraine</t>
  </si>
  <si>
    <t>France</t>
  </si>
  <si>
    <t>Reference to indicate on shipping note : F1203028 Malrieu</t>
  </si>
  <si>
    <t>Mr Malrieu 05 55 63 17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</si>
</sst>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40990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60</v>
      </c>
      <c r="E22" s="17" t="s">
        <v>61</v>
      </c>
      <c r="F22" s="17"/>
      <c r="G22" s="17">
        <v>1</v>
      </c>
      <c r="H22" s="46">
        <f>640+26+201</f>
        <v>867</v>
      </c>
      <c r="I22" s="81">
        <v>-0.38</v>
      </c>
      <c r="J22" s="46">
        <f>H22*(1+I22)</f>
        <v>537.54</v>
      </c>
      <c r="K22" s="45"/>
      <c r="L22" s="45">
        <f>G22*J22</f>
        <v>537.54</v>
      </c>
      <c r="M22" s="73" t="s">
        <v>71</v>
      </c>
    </row>
    <row r="23" spans="1:19" ht="15">
      <c r="A23" s="17"/>
      <c r="B23" s="12"/>
      <c r="C23" s="11"/>
      <c r="D23" s="17"/>
      <c r="E23" s="17" t="s">
        <v>62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63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64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 t="s">
        <v>65</v>
      </c>
      <c r="F26" s="17"/>
      <c r="G26" s="17"/>
      <c r="H26" s="46"/>
      <c r="I26" s="81"/>
      <c r="J26" s="46"/>
      <c r="K26" s="45"/>
      <c r="L26" s="45"/>
      <c r="M26" s="73"/>
      <c r="O26" s="81"/>
    </row>
    <row r="27" spans="1:19" ht="15">
      <c r="A27" s="17"/>
      <c r="B27" s="12"/>
      <c r="C27" s="11"/>
      <c r="D27" s="17"/>
      <c r="E27" s="17" t="s">
        <v>66</v>
      </c>
      <c r="F27" s="17"/>
      <c r="G27" s="17"/>
      <c r="H27" s="46"/>
      <c r="I27" s="81"/>
      <c r="J27" s="46"/>
      <c r="K27" s="45"/>
      <c r="L27" s="45"/>
      <c r="M27" s="73"/>
      <c r="O27" s="81"/>
    </row>
    <row r="28" spans="1:19" ht="15">
      <c r="A28" s="17"/>
      <c r="B28" s="12"/>
      <c r="C28" s="11"/>
      <c r="D28" s="17"/>
      <c r="E28" s="17" t="s">
        <v>67</v>
      </c>
      <c r="F28" s="17"/>
      <c r="G28" s="17"/>
      <c r="H28" s="46"/>
      <c r="I28" s="81"/>
      <c r="J28" s="46"/>
      <c r="K28" s="45"/>
      <c r="L28" s="45"/>
      <c r="M28" s="73"/>
      <c r="O28" s="81"/>
    </row>
    <row r="29" spans="1:19" ht="15">
      <c r="A29" s="17"/>
      <c r="B29" s="12"/>
      <c r="C29" s="11"/>
      <c r="D29" s="17"/>
      <c r="E29" s="17" t="s">
        <v>68</v>
      </c>
      <c r="F29" s="17"/>
      <c r="G29" s="17"/>
      <c r="H29" s="46"/>
      <c r="I29" s="81"/>
      <c r="J29" s="46"/>
      <c r="K29" s="45"/>
      <c r="L29" s="45"/>
      <c r="M29" s="73"/>
      <c r="O29" s="81"/>
    </row>
    <row r="30" spans="1:19" ht="15">
      <c r="A30" s="17"/>
      <c r="E30" s="98"/>
      <c r="H30" s="46"/>
      <c r="I30" s="81"/>
      <c r="J30" s="46"/>
      <c r="K30" s="45"/>
      <c r="L30" s="45"/>
      <c r="M30" s="73"/>
      <c r="O30" s="81"/>
    </row>
    <row r="31" spans="1:19" ht="15">
      <c r="A31" s="17"/>
      <c r="B31" s="12">
        <v>2</v>
      </c>
      <c r="C31" s="11"/>
      <c r="D31" s="80" t="s">
        <v>69</v>
      </c>
      <c r="E31" s="17" t="s">
        <v>70</v>
      </c>
      <c r="F31" s="17"/>
      <c r="G31" s="17">
        <v>1</v>
      </c>
      <c r="H31" s="46">
        <f>61+19</f>
        <v>80</v>
      </c>
      <c r="I31" s="81">
        <v>-0.2</v>
      </c>
      <c r="J31" s="46">
        <f>H31*(1+I31)</f>
        <v>64</v>
      </c>
      <c r="K31" s="45"/>
      <c r="L31" s="45">
        <f>G31*J31</f>
        <v>64</v>
      </c>
      <c r="M31" s="73" t="s">
        <v>71</v>
      </c>
      <c r="O31" s="81"/>
    </row>
    <row r="32" spans="1:19" ht="15">
      <c r="A32" s="17"/>
      <c r="E32" s="98"/>
      <c r="H32" s="46"/>
      <c r="I32" s="81"/>
      <c r="J32" s="46"/>
      <c r="K32" s="45"/>
      <c r="L32" s="45"/>
      <c r="M32" s="73"/>
      <c r="O32" s="81"/>
    </row>
    <row r="33" spans="1:252" ht="15.75" customHeight="1" thickBot="1">
      <c r="A33" s="17"/>
      <c r="B33" s="93"/>
      <c r="C33" s="93"/>
      <c r="D33" s="93"/>
      <c r="E33" s="93"/>
      <c r="F33" s="93"/>
      <c r="G33" s="93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601.54</v>
      </c>
      <c r="M34" s="55"/>
      <c r="O34" s="97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>
        <v>0</v>
      </c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601.54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54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601.54</v>
      </c>
      <c r="M40" s="55"/>
    </row>
    <row r="41" spans="1:252" ht="15.75" customHeight="1">
      <c r="A41" s="17"/>
      <c r="B41" s="11"/>
      <c r="C41" s="11"/>
      <c r="D41" s="51" t="s">
        <v>53</v>
      </c>
      <c r="E41" s="86" t="s">
        <v>72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17" t="s">
        <v>73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86" t="s">
        <v>74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86" t="s">
        <v>75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6" t="s">
        <v>77</v>
      </c>
      <c r="F45" s="11"/>
      <c r="G45" s="13"/>
      <c r="H45" s="13"/>
      <c r="I45" s="13"/>
      <c r="J45" s="19"/>
      <c r="K45" s="11"/>
      <c r="L45" s="15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76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 t="s">
        <v>57</v>
      </c>
      <c r="F49" s="11"/>
      <c r="G49" s="13"/>
      <c r="H49" s="13"/>
      <c r="I49" s="13"/>
      <c r="J49" s="14"/>
      <c r="K49" s="11"/>
      <c r="L49" s="15"/>
      <c r="M49" s="16"/>
      <c r="N49" s="9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2012-03-22T10:20:10Z</dcterms:modified>
</cp:coreProperties>
</file>