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QUOTE!$A$1:$M$61</definedName>
  </definedNames>
  <calcPr calcId="145621"/>
</workbook>
</file>

<file path=xl/calcChain.xml><?xml version="1.0" encoding="utf-8"?>
<calcChain xmlns="http://schemas.openxmlformats.org/spreadsheetml/2006/main">
  <c r="H30" i="1" l="1"/>
  <c r="J30" i="1" s="1"/>
  <c r="L30" i="1" s="1"/>
  <c r="H22" i="1"/>
  <c r="J22" i="1" l="1"/>
  <c r="L22" i="1" l="1"/>
  <c r="L35" i="1" s="1"/>
  <c r="L39" i="1" l="1"/>
  <c r="L41" i="1" s="1"/>
</calcChain>
</file>

<file path=xl/sharedStrings.xml><?xml version="1.0" encoding="utf-8"?>
<sst xmlns="http://schemas.openxmlformats.org/spreadsheetml/2006/main" count="90" uniqueCount="78">
  <si>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</si>
  <si>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</si>
  <si>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</si>
  <si>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</si>
  <si>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</si>
  <si>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</si>
  <si>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</si>
  <si>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</si>
  <si>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</si>
  <si>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</si>
  <si>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</si>
  <si>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</si>
  <si>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</si>
  <si>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</si>
  <si>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</si>
  <si>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</si>
  <si>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</si>
  <si>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</si>
  <si>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</si>
  <si>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</si>
  <si>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</si>
  <si>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</si>
  <si>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</si>
  <si>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</si>
  <si>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</si>
  <si>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</si>
  <si>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</si>
  <si>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</si>
  <si>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</si>
  <si>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</si>
  <si>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</si>
  <si>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</si>
  <si>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</si>
  <si>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</si>
  <si>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</si>
  <si>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</si>
  <si>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</si>
  <si>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</si>
  <si>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</si>
  <si>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</si>
  <si>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</si>
  <si>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</si>
  <si>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</si>
  <si>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</si>
  <si>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</si>
  <si>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</si>
  <si>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</si>
  <si>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</si>
  <si>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</si>
  <si>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</si>
  <si>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</si>
  <si>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</si>
  <si>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</si>
  <si>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</si>
  <si>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</si>
  <si>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</si>
  <si>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</si>
  <si>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1203RH027</t>
  </si>
  <si>
    <t>00003</t>
  </si>
  <si>
    <t>7ME5801-1KE54-2FA0</t>
  </si>
  <si>
    <t>Débitmètre à Flotteur Trogflux</t>
  </si>
  <si>
    <t>Type G16000</t>
  </si>
  <si>
    <t>Plage de mesure: 3000 à 12000l/mn sous 7 bars relatifs</t>
  </si>
  <si>
    <t>Fluide : Air</t>
  </si>
  <si>
    <t>Connexion: Inox  G1" femelle</t>
  </si>
  <si>
    <t>Flotteur : Aluminium 3.1645 Guidé</t>
  </si>
  <si>
    <t>7ME5801-1HE54-2FA0</t>
  </si>
  <si>
    <t>dito</t>
  </si>
  <si>
    <t>Type E6500</t>
  </si>
  <si>
    <t>Plage de mesure: 500 à 5000l/mn sous 7 bars relatifs</t>
  </si>
  <si>
    <t>Connexion : Inox G1" femelle</t>
  </si>
  <si>
    <t>P.C.E.I. SARL</t>
  </si>
  <si>
    <t>Prototypage Conceptions Etudes Industrielles</t>
  </si>
  <si>
    <t>Tel: +33 (0)6 70 46 57 90</t>
  </si>
  <si>
    <t>Attention:Patrice Charlat</t>
  </si>
  <si>
    <t>Shipping reference: 00003</t>
  </si>
  <si>
    <t>Le Poyet</t>
  </si>
  <si>
    <t>42111 Saint Didier sur Rochefort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</si>
</sst>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44" fontId="9" fillId="0" borderId="0" xfId="4" applyFont="1" applyAlignment="1">
      <alignment horizontal="center"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54</xdr:row>
      <xdr:rowOff>85725</xdr:rowOff>
    </xdr:from>
    <xdr:to>
      <xdr:col>4</xdr:col>
      <xdr:colOff>1190625</xdr:colOff>
      <xdr:row>60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8"/>
  <sheetViews>
    <sheetView tabSelected="1" zoomScaleNormal="100" workbookViewId="0">
      <selection activeCell="D33" sqref="D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19</v>
      </c>
      <c r="H2" s="20"/>
      <c r="I2" s="20"/>
      <c r="J2" s="81"/>
      <c r="K2" s="82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39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3" t="s">
        <v>35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90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4" t="s">
        <v>45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12</v>
      </c>
      <c r="C8" s="21"/>
      <c r="D8" s="94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40983</v>
      </c>
      <c r="M8" s="21"/>
      <c r="N8" s="90"/>
    </row>
    <row r="9" spans="1:252" ht="15.75" customHeight="1">
      <c r="A9" s="17"/>
      <c r="B9" s="21"/>
      <c r="C9" s="21"/>
      <c r="D9" s="94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6"/>
    </row>
    <row r="10" spans="1:252" ht="15.75" customHeight="1">
      <c r="A10" s="17"/>
      <c r="B10" s="21"/>
      <c r="C10" s="21"/>
      <c r="D10" s="94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5"/>
      <c r="E11" s="8"/>
      <c r="F11" s="21"/>
      <c r="G11" s="21"/>
      <c r="H11" s="21"/>
      <c r="I11" s="21"/>
      <c r="J11" s="20" t="s">
        <v>42</v>
      </c>
      <c r="L11" s="79" t="s">
        <v>58</v>
      </c>
      <c r="M11" s="30"/>
      <c r="S11" s="46"/>
    </row>
    <row r="12" spans="1:252" ht="15.75" customHeight="1">
      <c r="A12" s="17"/>
      <c r="B12" s="74" t="s">
        <v>18</v>
      </c>
      <c r="C12" s="21"/>
      <c r="D12" s="95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57</v>
      </c>
      <c r="M12" s="21"/>
      <c r="S12" s="46"/>
    </row>
    <row r="13" spans="1:252" ht="15.75" customHeight="1">
      <c r="A13" s="17"/>
      <c r="B13" s="74" t="s">
        <v>21</v>
      </c>
      <c r="C13" s="21"/>
      <c r="D13" s="94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4" t="s">
        <v>20</v>
      </c>
      <c r="C14" s="21"/>
      <c r="D14" s="94" t="s">
        <v>53</v>
      </c>
      <c r="E14" s="8"/>
      <c r="F14" s="21"/>
      <c r="G14" s="17"/>
      <c r="H14" s="17"/>
      <c r="I14" s="17"/>
      <c r="J14" s="20" t="s">
        <v>30</v>
      </c>
      <c r="K14" s="21"/>
      <c r="L14" s="75" t="s">
        <v>28</v>
      </c>
      <c r="M14" s="21"/>
      <c r="S14" s="46"/>
    </row>
    <row r="15" spans="1:252" ht="15.75" customHeight="1">
      <c r="A15" s="17"/>
      <c r="B15" s="74" t="s">
        <v>27</v>
      </c>
      <c r="C15" s="17"/>
      <c r="D15" s="96" t="s">
        <v>54</v>
      </c>
      <c r="E15" s="8"/>
      <c r="F15" s="21"/>
      <c r="G15" s="17"/>
      <c r="H15" s="17"/>
      <c r="I15" s="17"/>
      <c r="J15" s="20" t="s">
        <v>20</v>
      </c>
      <c r="L15" s="79" t="s">
        <v>31</v>
      </c>
      <c r="M15" s="21"/>
      <c r="O15" s="91"/>
      <c r="S15" s="46"/>
    </row>
    <row r="16" spans="1:252" ht="15.75" customHeight="1">
      <c r="A16" s="17"/>
      <c r="B16" s="76" t="s">
        <v>29</v>
      </c>
      <c r="C16" s="17"/>
      <c r="D16" s="97" t="s">
        <v>55</v>
      </c>
      <c r="E16" s="8"/>
      <c r="F16" s="21"/>
      <c r="G16" s="17"/>
      <c r="H16" s="17"/>
      <c r="I16" s="17"/>
      <c r="J16" s="20" t="s">
        <v>27</v>
      </c>
      <c r="L16" s="88" t="s">
        <v>34</v>
      </c>
      <c r="M16" s="21"/>
      <c r="S16" s="46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29</v>
      </c>
      <c r="K17" s="21"/>
      <c r="L17" s="89" t="s">
        <v>36</v>
      </c>
      <c r="M17" s="21"/>
      <c r="O17" s="93"/>
      <c r="S17" s="46"/>
    </row>
    <row r="18" spans="1:19" ht="15.75" customHeight="1">
      <c r="A18" s="17"/>
      <c r="B18" s="76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98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1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0"/>
      <c r="C21" s="100"/>
      <c r="D21" s="26"/>
      <c r="E21" s="35"/>
      <c r="F21" s="100"/>
      <c r="G21" s="100"/>
      <c r="H21" s="100"/>
      <c r="I21" s="100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7" t="s">
        <v>59</v>
      </c>
      <c r="E22" s="17" t="s">
        <v>60</v>
      </c>
      <c r="F22" s="17"/>
      <c r="G22" s="93">
        <v>1</v>
      </c>
      <c r="H22" s="17">
        <f>150+65</f>
        <v>215</v>
      </c>
      <c r="I22" s="80">
        <v>0.37</v>
      </c>
      <c r="J22" s="44">
        <f>H22*(1-I22)</f>
        <v>135.44999999999999</v>
      </c>
      <c r="K22" s="45"/>
      <c r="L22" s="45">
        <f>G22*J22</f>
        <v>135.44999999999999</v>
      </c>
      <c r="M22" s="12">
        <v>2</v>
      </c>
    </row>
    <row r="23" spans="1:19" ht="15.75" customHeight="1">
      <c r="A23" s="17"/>
      <c r="B23" s="12"/>
      <c r="C23" s="11"/>
      <c r="D23" s="17"/>
      <c r="E23" s="17" t="s">
        <v>61</v>
      </c>
      <c r="F23" s="17"/>
      <c r="G23" s="17"/>
      <c r="H23" s="17"/>
      <c r="I23" s="17"/>
      <c r="J23" s="44"/>
      <c r="K23" s="45"/>
      <c r="L23" s="45"/>
      <c r="M23" s="12"/>
    </row>
    <row r="24" spans="1:19" ht="15.75" customHeight="1">
      <c r="A24" s="17"/>
      <c r="B24" s="12"/>
      <c r="C24" s="11"/>
      <c r="D24" s="17"/>
      <c r="E24" s="17" t="s">
        <v>62</v>
      </c>
      <c r="F24" s="17"/>
      <c r="G24" s="17"/>
      <c r="H24" s="17"/>
      <c r="I24" s="17"/>
      <c r="J24" s="44"/>
      <c r="K24" s="45"/>
      <c r="L24" s="45"/>
      <c r="M24" s="12"/>
    </row>
    <row r="25" spans="1:19" ht="15.75" customHeight="1">
      <c r="A25" s="17"/>
      <c r="B25" s="12"/>
      <c r="C25" s="11"/>
      <c r="D25" s="17"/>
      <c r="E25" s="17" t="s">
        <v>63</v>
      </c>
      <c r="F25" s="17"/>
      <c r="G25" s="17"/>
      <c r="H25" s="17"/>
      <c r="I25" s="17"/>
      <c r="J25" s="44"/>
      <c r="K25" s="45"/>
      <c r="L25" s="45"/>
      <c r="M25" s="12"/>
    </row>
    <row r="26" spans="1:19" ht="15.75" customHeight="1">
      <c r="A26" s="17"/>
      <c r="B26" s="12"/>
      <c r="C26" s="11"/>
      <c r="D26" s="17"/>
      <c r="E26" s="17" t="s">
        <v>64</v>
      </c>
      <c r="F26" s="17"/>
      <c r="G26" s="17"/>
      <c r="H26" s="17"/>
      <c r="I26" s="17"/>
      <c r="J26" s="44"/>
      <c r="K26" s="45"/>
      <c r="L26" s="45"/>
      <c r="M26" s="12"/>
    </row>
    <row r="27" spans="1:19" ht="15.75" customHeight="1">
      <c r="A27" s="17"/>
      <c r="B27" s="12"/>
      <c r="C27" s="11"/>
      <c r="D27" s="17"/>
      <c r="E27" s="17" t="s">
        <v>65</v>
      </c>
      <c r="F27" s="17"/>
      <c r="G27" s="17"/>
      <c r="H27" s="17"/>
      <c r="I27" s="17"/>
      <c r="J27" s="44"/>
      <c r="K27" s="45"/>
      <c r="L27" s="45"/>
      <c r="M27" s="12"/>
    </row>
    <row r="28" spans="1:19" ht="15.75" customHeight="1">
      <c r="A28" s="17"/>
      <c r="B28" s="12"/>
      <c r="C28" s="11"/>
      <c r="D28" s="17"/>
      <c r="E28" s="17"/>
      <c r="F28" s="17"/>
      <c r="G28" s="17"/>
      <c r="H28" s="17"/>
      <c r="I28" s="17"/>
      <c r="J28" s="44"/>
      <c r="K28" s="45"/>
      <c r="L28" s="45"/>
      <c r="M28" s="12"/>
    </row>
    <row r="29" spans="1:19" ht="15.75" customHeight="1">
      <c r="A29" s="17"/>
      <c r="B29" s="12">
        <v>2</v>
      </c>
      <c r="C29" s="11"/>
      <c r="D29" s="17" t="s">
        <v>66</v>
      </c>
      <c r="E29" s="17" t="s">
        <v>67</v>
      </c>
      <c r="F29" s="17"/>
      <c r="G29" s="17"/>
      <c r="J29" s="44"/>
      <c r="K29" s="45"/>
      <c r="L29" s="45"/>
      <c r="M29" s="12"/>
    </row>
    <row r="30" spans="1:19" ht="15.75" customHeight="1">
      <c r="A30" s="17"/>
      <c r="B30" s="12"/>
      <c r="C30" s="11"/>
      <c r="D30" s="17"/>
      <c r="E30" s="17" t="s">
        <v>68</v>
      </c>
      <c r="F30" s="17"/>
      <c r="G30" s="17">
        <v>1</v>
      </c>
      <c r="H30" s="17">
        <f>149+65</f>
        <v>214</v>
      </c>
      <c r="I30" s="80">
        <v>0.37</v>
      </c>
      <c r="J30" s="44">
        <f>H30*(1-I30)</f>
        <v>134.82</v>
      </c>
      <c r="K30" s="45"/>
      <c r="L30" s="45">
        <f>G30*J30</f>
        <v>134.82</v>
      </c>
      <c r="M30" s="12">
        <v>2</v>
      </c>
    </row>
    <row r="31" spans="1:19" ht="15.75" customHeight="1">
      <c r="A31" s="17"/>
      <c r="B31" s="12"/>
      <c r="C31" s="11"/>
      <c r="D31" s="17"/>
      <c r="E31" s="17" t="s">
        <v>69</v>
      </c>
      <c r="F31" s="17"/>
      <c r="G31" s="17"/>
      <c r="H31" s="46"/>
      <c r="I31" s="101"/>
      <c r="J31" s="44"/>
      <c r="K31" s="45"/>
      <c r="L31" s="45"/>
      <c r="M31" s="12"/>
    </row>
    <row r="32" spans="1:19" ht="15.75" customHeight="1">
      <c r="A32" s="17"/>
      <c r="B32" s="12"/>
      <c r="C32" s="11"/>
      <c r="D32" s="17"/>
      <c r="E32" s="17" t="s">
        <v>70</v>
      </c>
      <c r="F32" s="17"/>
      <c r="G32" s="17"/>
      <c r="H32" s="46"/>
      <c r="I32" s="101"/>
      <c r="J32" s="44"/>
      <c r="K32" s="45"/>
      <c r="L32" s="45"/>
      <c r="M32" s="12"/>
    </row>
    <row r="33" spans="1:252" ht="15.75" customHeight="1">
      <c r="A33" s="17"/>
      <c r="B33" s="12"/>
      <c r="C33" s="11"/>
      <c r="D33" s="17"/>
      <c r="E33" s="17"/>
      <c r="F33" s="17"/>
      <c r="G33" s="17"/>
      <c r="H33" s="46"/>
      <c r="I33" s="101"/>
      <c r="J33" s="44"/>
      <c r="K33" s="45"/>
      <c r="L33" s="45"/>
      <c r="M33" s="12"/>
    </row>
    <row r="34" spans="1:252" ht="15.75" customHeight="1" thickBot="1">
      <c r="A34" s="17"/>
      <c r="B34" s="56"/>
      <c r="C34" s="57"/>
      <c r="D34" s="58"/>
      <c r="E34" s="58"/>
      <c r="F34" s="58"/>
      <c r="G34" s="58"/>
      <c r="H34" s="60"/>
      <c r="I34" s="59"/>
      <c r="J34" s="60"/>
      <c r="K34" s="61"/>
      <c r="L34" s="61"/>
      <c r="M34" s="73"/>
      <c r="P34"/>
      <c r="Q34"/>
    </row>
    <row r="35" spans="1:252" ht="15.75" customHeight="1">
      <c r="A35" s="17"/>
      <c r="B35" s="11"/>
      <c r="C35" s="11"/>
      <c r="D35" s="12"/>
      <c r="E35" s="21"/>
      <c r="F35" s="11"/>
      <c r="G35" s="28" t="s">
        <v>17</v>
      </c>
      <c r="H35" s="28"/>
      <c r="I35" s="28"/>
      <c r="J35" s="46" t="s">
        <v>3</v>
      </c>
      <c r="K35" s="45"/>
      <c r="L35" s="45">
        <f>SUM(L21:L34)</f>
        <v>270.27</v>
      </c>
      <c r="M35" s="55"/>
      <c r="P35"/>
      <c r="Q35"/>
    </row>
    <row r="36" spans="1:252" ht="15.75" customHeight="1">
      <c r="A36" s="17"/>
      <c r="B36" s="11"/>
      <c r="C36" s="11"/>
      <c r="D36" s="12"/>
      <c r="E36" s="39"/>
      <c r="F36" s="37"/>
      <c r="G36" s="38" t="s">
        <v>14</v>
      </c>
      <c r="H36" s="38"/>
      <c r="I36" s="38"/>
      <c r="J36" s="47" t="s">
        <v>3</v>
      </c>
      <c r="K36" s="48"/>
      <c r="L36" s="48">
        <v>0</v>
      </c>
      <c r="M36" s="53"/>
      <c r="P36"/>
      <c r="Q36"/>
    </row>
    <row r="37" spans="1:252" ht="15.75" customHeight="1">
      <c r="A37" s="17"/>
      <c r="B37" s="11"/>
      <c r="C37" s="11"/>
      <c r="D37" s="12"/>
      <c r="E37" s="40"/>
      <c r="F37" s="41"/>
      <c r="G37" s="52" t="s">
        <v>1</v>
      </c>
      <c r="H37" s="52"/>
      <c r="I37" s="52"/>
      <c r="J37" s="49" t="s">
        <v>3</v>
      </c>
      <c r="K37" s="50"/>
      <c r="L37" s="50">
        <v>0</v>
      </c>
      <c r="M37" s="54"/>
    </row>
    <row r="38" spans="1:252" ht="15.75" customHeight="1" thickBot="1">
      <c r="A38" s="17"/>
      <c r="B38" s="57"/>
      <c r="C38" s="57"/>
      <c r="D38" s="56"/>
      <c r="E38" s="64"/>
      <c r="F38" s="65"/>
      <c r="G38" s="66" t="s">
        <v>15</v>
      </c>
      <c r="H38" s="66"/>
      <c r="I38" s="66"/>
      <c r="J38" s="67" t="s">
        <v>3</v>
      </c>
      <c r="K38" s="68"/>
      <c r="L38" s="68"/>
      <c r="M38" s="69"/>
    </row>
    <row r="39" spans="1:252" ht="15.75" customHeight="1">
      <c r="A39" s="17"/>
      <c r="B39" s="11"/>
      <c r="C39" s="11"/>
      <c r="D39" s="12"/>
      <c r="E39" s="21"/>
      <c r="F39" s="11"/>
      <c r="G39" s="27" t="s">
        <v>22</v>
      </c>
      <c r="H39" s="27"/>
      <c r="I39" s="27"/>
      <c r="J39" s="46" t="s">
        <v>3</v>
      </c>
      <c r="K39" s="45"/>
      <c r="L39" s="45">
        <f>SUM(L35:L38)</f>
        <v>270.27</v>
      </c>
      <c r="M39" s="55"/>
    </row>
    <row r="40" spans="1:252" ht="15.75" customHeight="1" thickBot="1">
      <c r="A40" s="17"/>
      <c r="B40" s="57"/>
      <c r="C40" s="57"/>
      <c r="D40" s="56"/>
      <c r="E40" s="58"/>
      <c r="F40" s="57"/>
      <c r="G40" s="62" t="s">
        <v>47</v>
      </c>
      <c r="H40" s="62"/>
      <c r="I40" s="62"/>
      <c r="J40" s="60" t="s">
        <v>3</v>
      </c>
      <c r="K40" s="61"/>
      <c r="L40" s="61"/>
      <c r="M40" s="63"/>
    </row>
    <row r="41" spans="1:252" ht="15.75" customHeight="1">
      <c r="A41" s="17"/>
      <c r="B41" s="11"/>
      <c r="C41" s="11"/>
      <c r="D41" s="12"/>
      <c r="E41" s="17"/>
      <c r="F41" s="11"/>
      <c r="G41" s="51" t="s">
        <v>17</v>
      </c>
      <c r="H41" s="51"/>
      <c r="I41" s="51"/>
      <c r="J41" s="46" t="s">
        <v>3</v>
      </c>
      <c r="K41" s="45"/>
      <c r="L41" s="46">
        <f>SUM(L39:L40)</f>
        <v>270.27</v>
      </c>
      <c r="M41" s="55"/>
    </row>
    <row r="42" spans="1:252" ht="15.75" customHeight="1">
      <c r="A42" s="17"/>
      <c r="B42" s="11"/>
      <c r="C42" s="11"/>
      <c r="D42" s="51" t="s">
        <v>46</v>
      </c>
      <c r="E42" s="99"/>
      <c r="F42" s="11"/>
      <c r="G42" s="51"/>
      <c r="H42" s="51"/>
      <c r="I42" s="51"/>
      <c r="J42" s="46"/>
      <c r="K42" s="45"/>
      <c r="L42" s="46"/>
      <c r="M42" s="55"/>
    </row>
    <row r="43" spans="1:252" ht="15.75" customHeight="1">
      <c r="A43" s="17"/>
      <c r="B43" s="11"/>
      <c r="C43" s="11"/>
      <c r="D43" s="51"/>
      <c r="E43" s="99" t="s">
        <v>71</v>
      </c>
      <c r="F43" s="11"/>
      <c r="G43" s="51"/>
      <c r="H43" s="51"/>
      <c r="I43" s="51"/>
      <c r="J43" s="46"/>
      <c r="K43" s="45"/>
      <c r="L43" s="46"/>
      <c r="M43" s="55"/>
    </row>
    <row r="44" spans="1:252" s="17" customFormat="1" ht="15.75" customHeight="1">
      <c r="C44" s="11"/>
      <c r="E44" s="99" t="s">
        <v>72</v>
      </c>
      <c r="F44" s="11"/>
      <c r="G44" s="13"/>
      <c r="H44" s="13"/>
      <c r="I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8"/>
      <c r="E45" s="17" t="s">
        <v>76</v>
      </c>
      <c r="F45" s="11"/>
      <c r="G45" s="13"/>
      <c r="H45" s="13"/>
      <c r="I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8"/>
      <c r="E46" s="17" t="s">
        <v>77</v>
      </c>
      <c r="F46" s="11"/>
      <c r="G46" s="13"/>
      <c r="H46" s="13"/>
      <c r="I46" s="13"/>
      <c r="J46" s="14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8"/>
      <c r="E47" s="17" t="s">
        <v>56</v>
      </c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8"/>
      <c r="E48" s="99" t="s">
        <v>74</v>
      </c>
      <c r="F48" s="99"/>
      <c r="G48" s="13"/>
      <c r="H48" s="13"/>
      <c r="I48" s="13"/>
      <c r="J48" s="19"/>
      <c r="K48" s="11"/>
      <c r="L48" s="15"/>
      <c r="M48" s="16"/>
      <c r="N48" s="8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8"/>
      <c r="E49" s="99" t="s">
        <v>73</v>
      </c>
      <c r="F49" s="99"/>
      <c r="G49" s="13"/>
      <c r="H49" s="13"/>
      <c r="I49" s="13"/>
      <c r="J49" s="19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8"/>
      <c r="E50" s="17" t="s">
        <v>75</v>
      </c>
      <c r="F50" s="11"/>
      <c r="G50" s="13"/>
      <c r="H50" s="13"/>
      <c r="I50" s="13"/>
      <c r="J50" s="19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C51" s="11"/>
      <c r="D51" s="70" t="s">
        <v>23</v>
      </c>
      <c r="E51" s="11"/>
      <c r="F51" s="11"/>
      <c r="G51" s="13"/>
      <c r="H51" s="13"/>
      <c r="I51" s="13"/>
      <c r="J51" s="14"/>
      <c r="K51" s="11"/>
      <c r="L51" s="72"/>
      <c r="M51" s="16"/>
      <c r="N51" s="8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51" t="s">
        <v>24</v>
      </c>
      <c r="E52" s="18"/>
      <c r="F52" s="11"/>
      <c r="G52" s="13"/>
      <c r="H52" s="13"/>
      <c r="I52" s="13"/>
      <c r="J52" s="14"/>
      <c r="K52" s="11"/>
      <c r="L52" s="15"/>
      <c r="M52" s="16"/>
      <c r="N52" s="92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D53" s="25" t="s">
        <v>25</v>
      </c>
      <c r="E53" s="83" t="s">
        <v>38</v>
      </c>
      <c r="M53" s="21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D54" s="25" t="s">
        <v>26</v>
      </c>
      <c r="E54" s="22" t="s">
        <v>16</v>
      </c>
      <c r="M54" s="21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8"/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4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s="17" customFormat="1" ht="15.75" customHeight="1">
      <c r="B60" s="11" t="s">
        <v>33</v>
      </c>
      <c r="C60" s="11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2:252" s="17" customFormat="1" ht="15.75" customHeight="1">
      <c r="B61" s="11" t="s">
        <v>37</v>
      </c>
      <c r="C61" s="8"/>
      <c r="D61" s="11"/>
      <c r="E61" s="11"/>
      <c r="F61" s="11"/>
      <c r="G61" s="23"/>
      <c r="H61" s="23"/>
      <c r="I61" s="23"/>
      <c r="J61" s="11"/>
      <c r="K61" s="11"/>
      <c r="L61" s="23"/>
      <c r="M61" s="23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8"/>
      <c r="C63" s="8"/>
      <c r="D63" s="5"/>
      <c r="E63" s="6"/>
      <c r="F63" s="6"/>
      <c r="G63" s="7"/>
      <c r="H63" s="7"/>
      <c r="I63" s="7"/>
      <c r="J63" s="6"/>
      <c r="K63" s="6"/>
      <c r="L63" s="7"/>
      <c r="M63" s="7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2012-03-15T10:58:04Z</dcterms:modified>
</cp:coreProperties>
</file>