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H22" i="1" l="1"/>
  <c r="J29" i="1" l="1"/>
  <c r="L29" i="1" s="1"/>
  <c r="J22" i="1"/>
  <c r="L22" i="1" s="1"/>
  <c r="L34" i="1" l="1"/>
  <c r="O34" i="1" l="1"/>
  <c r="L38" i="1"/>
  <c r="L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<sst xmlns="http://schemas.openxmlformats.org/spreadsheetml/2006/main" count="88" uniqueCount="74">
  <si>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</si>
  <si>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</si>
  <si>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</si>
  <si>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</si>
  <si>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</si>
  <si>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</si>
  <si>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</si>
  <si>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</si>
  <si>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</si>
  <si>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</si>
  <si>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</si>
  <si>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</si>
  <si>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</si>
  <si>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</si>
  <si>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</si>
  <si>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</si>
  <si>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</si>
  <si>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</si>
  <si>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</si>
  <si>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</si>
  <si>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</si>
  <si>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</si>
  <si>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</si>
  <si>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</si>
  <si>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</si>
  <si>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</si>
  <si>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</si>
  <si>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</si>
  <si>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</si>
  <si>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</si>
  <si>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</si>
  <si>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</si>
  <si>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</si>
  <si>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</si>
  <si>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</si>
  <si>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</si>
  <si>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</si>
  <si>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</si>
  <si>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</si>
  <si>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</si>
  <si>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</si>
  <si>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</si>
  <si>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</si>
  <si>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</si>
  <si>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</si>
  <si>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</si>
  <si>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</si>
  <si>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</si>
  <si>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</si>
  <si>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</si>
  <si>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</si>
  <si>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</si>
  <si>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</si>
  <si>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</si>
  <si>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</si>
  <si>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</si>
  <si>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</si>
  <si>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</si>
  <si>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1</t>
  </si>
  <si>
    <t>PLM Equipements</t>
  </si>
  <si>
    <t>340, Chemin de la charlisse</t>
  </si>
  <si>
    <t>Tel: 04 78 45 69 00</t>
  </si>
  <si>
    <t>69670 Vaugneray France</t>
  </si>
  <si>
    <t>1203RH022</t>
  </si>
  <si>
    <t>1694-2012</t>
  </si>
  <si>
    <t>506 690-124121</t>
  </si>
  <si>
    <t>Length: 100mm</t>
  </si>
  <si>
    <t>Sensor SS20.260</t>
  </si>
  <si>
    <t>Range: 0-40m/s</t>
  </si>
  <si>
    <t>Output 4-20mA vitesse</t>
  </si>
  <si>
    <t>with Cable 2 meters</t>
  </si>
  <si>
    <t>Press fitting G1/2</t>
  </si>
  <si>
    <t>Attention: Marine Piolat</t>
  </si>
  <si>
    <t>Reference to indicate on shipping note : 1694-2012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</si>
</sst>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40973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64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63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2" ht="15.75" customHeight="1">
      <c r="A21" s="17"/>
      <c r="H21" s="34"/>
      <c r="I21" s="34"/>
      <c r="J21" s="44"/>
      <c r="K21" s="45"/>
      <c r="L21" s="45"/>
      <c r="M21" s="12"/>
    </row>
    <row r="22" spans="1:252" ht="15">
      <c r="A22" s="17"/>
      <c r="B22" s="12">
        <v>1</v>
      </c>
      <c r="C22" s="11"/>
      <c r="D22" s="95" t="s">
        <v>65</v>
      </c>
      <c r="E22" s="17" t="s">
        <v>67</v>
      </c>
      <c r="F22" s="17"/>
      <c r="G22" s="17">
        <v>1</v>
      </c>
      <c r="H22" s="46">
        <f>375+25</f>
        <v>400</v>
      </c>
      <c r="I22" s="81">
        <v>-0.3</v>
      </c>
      <c r="J22" s="46">
        <f>H22*(1+I22)</f>
        <v>280</v>
      </c>
      <c r="K22" s="45"/>
      <c r="L22" s="45">
        <f>G22*J22</f>
        <v>280</v>
      </c>
      <c r="M22" s="73" t="s">
        <v>58</v>
      </c>
      <c r="O22" s="81"/>
    </row>
    <row r="23" spans="1:252" ht="15">
      <c r="A23" s="17"/>
      <c r="B23" s="12"/>
      <c r="C23" s="11"/>
      <c r="D23" s="95"/>
      <c r="E23" s="17" t="s">
        <v>66</v>
      </c>
      <c r="F23" s="17"/>
      <c r="G23" s="17"/>
      <c r="H23" s="46"/>
      <c r="I23" s="81"/>
      <c r="J23" s="46"/>
      <c r="K23" s="45"/>
      <c r="L23" s="45"/>
      <c r="M23" s="97"/>
      <c r="O23" s="81"/>
    </row>
    <row r="24" spans="1:252" ht="15">
      <c r="A24" s="17"/>
      <c r="B24" s="12"/>
      <c r="C24" s="11"/>
      <c r="D24" s="95"/>
      <c r="E24" s="17" t="s">
        <v>68</v>
      </c>
      <c r="F24" s="17"/>
      <c r="G24" s="17"/>
      <c r="H24" s="46"/>
      <c r="M24" s="97"/>
      <c r="O24" s="81"/>
    </row>
    <row r="25" spans="1:252" ht="15">
      <c r="A25" s="17"/>
      <c r="B25" s="12"/>
      <c r="C25" s="11"/>
      <c r="D25" s="95"/>
      <c r="E25" s="17" t="s">
        <v>69</v>
      </c>
      <c r="F25" s="17"/>
      <c r="G25" s="17"/>
      <c r="H25" s="46"/>
      <c r="I25" s="81"/>
      <c r="J25" s="46"/>
      <c r="K25" s="45"/>
      <c r="L25" s="45"/>
      <c r="M25" s="97"/>
      <c r="O25" s="81"/>
    </row>
    <row r="26" spans="1:252" ht="15">
      <c r="A26" s="17"/>
      <c r="B26" s="12"/>
      <c r="C26" s="11"/>
      <c r="D26" s="95"/>
      <c r="E26" s="17" t="s">
        <v>70</v>
      </c>
      <c r="F26" s="17"/>
      <c r="G26" s="17"/>
      <c r="H26" s="46"/>
      <c r="I26" s="81"/>
      <c r="J26" s="46"/>
      <c r="K26" s="45"/>
      <c r="L26" s="45"/>
      <c r="M26" s="97"/>
      <c r="O26" s="81"/>
    </row>
    <row r="27" spans="1:252" ht="15">
      <c r="A27" s="17"/>
      <c r="B27" s="12"/>
      <c r="C27" s="11"/>
      <c r="D27" s="95"/>
      <c r="E27" s="17"/>
      <c r="F27" s="17"/>
      <c r="G27" s="17"/>
      <c r="H27" s="46"/>
      <c r="I27" s="81"/>
      <c r="J27" s="46"/>
      <c r="K27" s="45"/>
      <c r="L27" s="45"/>
      <c r="M27" s="97"/>
      <c r="O27" s="81"/>
    </row>
    <row r="28" spans="1:252" ht="15">
      <c r="A28" s="17"/>
      <c r="B28" s="12"/>
      <c r="C28" s="11"/>
      <c r="D28" s="95"/>
      <c r="E28" s="17"/>
      <c r="F28" s="17"/>
      <c r="G28" s="17"/>
      <c r="H28" s="46"/>
      <c r="I28" s="81"/>
      <c r="J28" s="46"/>
      <c r="K28" s="45"/>
      <c r="L28" s="45"/>
      <c r="M28" s="97"/>
      <c r="O28" s="81"/>
    </row>
    <row r="29" spans="1:252" ht="15">
      <c r="A29" s="17"/>
      <c r="B29" s="12">
        <v>2</v>
      </c>
      <c r="C29" s="11"/>
      <c r="D29" s="95">
        <v>517206</v>
      </c>
      <c r="E29" s="17" t="s">
        <v>71</v>
      </c>
      <c r="F29" s="17"/>
      <c r="G29" s="17">
        <v>1</v>
      </c>
      <c r="H29" s="46">
        <v>31</v>
      </c>
      <c r="I29" s="81">
        <v>-0.15</v>
      </c>
      <c r="J29" s="46">
        <f>H29*(1+I29)</f>
        <v>26.349999999999998</v>
      </c>
      <c r="K29" s="45"/>
      <c r="L29" s="45">
        <f>G29*J29</f>
        <v>26.349999999999998</v>
      </c>
      <c r="M29" s="73" t="s">
        <v>58</v>
      </c>
      <c r="O29" s="81"/>
    </row>
    <row r="30" spans="1:252" ht="15">
      <c r="A30" s="17"/>
      <c r="E30" s="17"/>
      <c r="H30" s="46"/>
      <c r="I30" s="81"/>
      <c r="J30" s="46"/>
      <c r="K30" s="45"/>
      <c r="L30" s="45"/>
      <c r="M30" s="73"/>
      <c r="O30" s="81"/>
    </row>
    <row r="31" spans="1:252" ht="15">
      <c r="A31" s="17"/>
      <c r="H31" s="46"/>
      <c r="I31" s="34"/>
      <c r="J31" s="44"/>
      <c r="K31" s="45"/>
      <c r="L31" s="45"/>
      <c r="M31" s="12"/>
    </row>
    <row r="32" spans="1:252" s="17" customFormat="1" ht="15.75" customHeight="1">
      <c r="H32" s="46"/>
      <c r="J32" s="46"/>
      <c r="K32" s="45"/>
      <c r="L32" s="45"/>
      <c r="M32" s="73"/>
      <c r="P32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306.35000000000002</v>
      </c>
      <c r="M34" s="55"/>
      <c r="N34" s="17">
        <v>10350</v>
      </c>
      <c r="O34" s="98">
        <f>1-L34/N34</f>
        <v>0.97040096618357485</v>
      </c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306.35000000000002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306.35000000000002</v>
      </c>
      <c r="M40" s="55"/>
    </row>
    <row r="41" spans="1:252" ht="15.75" customHeight="1">
      <c r="A41" s="17"/>
      <c r="B41" s="11"/>
      <c r="C41" s="11"/>
      <c r="D41" s="51" t="s">
        <v>53</v>
      </c>
      <c r="E41" s="86" t="s">
        <v>59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86" t="s">
        <v>60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86" t="s">
        <v>62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61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72</v>
      </c>
      <c r="F45" s="11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73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2012-03-05T16:29:04Z</dcterms:modified>
</cp:coreProperties>
</file>