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/>
  <c r="L22" i="1" s="1"/>
  <c r="L34" i="1" s="1"/>
  <c r="L38" i="1" l="1"/>
  <c r="L40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<sst xmlns="http://schemas.openxmlformats.org/spreadsheetml/2006/main" count="90" uniqueCount="76">
  <si>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</si>
  <si>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</si>
  <si>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</si>
  <si>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</si>
  <si>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</si>
  <si>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</si>
  <si>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</si>
  <si>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</si>
  <si>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</si>
  <si>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</si>
  <si>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</si>
  <si>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</si>
  <si>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</si>
  <si>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</si>
  <si>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</si>
  <si>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</si>
  <si>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</si>
  <si>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</si>
  <si>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</si>
  <si>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</si>
  <si>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</si>
  <si>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</si>
  <si>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</si>
  <si>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</si>
  <si>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</si>
  <si>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</si>
  <si>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</si>
  <si>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</si>
  <si>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</si>
  <si>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</si>
  <si>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</si>
  <si>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</si>
  <si>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</si>
  <si>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</si>
  <si>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</si>
  <si>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</si>
  <si>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</si>
  <si>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</si>
  <si>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</si>
  <si>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</si>
  <si>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</si>
  <si>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</si>
  <si>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</si>
  <si>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</si>
  <si>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</si>
  <si>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</si>
  <si>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</si>
  <si>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</si>
  <si>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</si>
  <si>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1203RH021</t>
  </si>
  <si>
    <t>Alto Instruments</t>
  </si>
  <si>
    <t>13 avenue du Bois Guimier</t>
  </si>
  <si>
    <t>94100 Saint Maur des Fosses</t>
  </si>
  <si>
    <t>Mr Etienne Chipon</t>
  </si>
  <si>
    <t>01 43 97 94 69</t>
  </si>
  <si>
    <t>GCM-D9SA-FN00</t>
  </si>
  <si>
    <t xml:space="preserve">Débitmètre massique série Compact Référence </t>
  </si>
  <si>
    <t>Gaz: Air</t>
  </si>
  <si>
    <t>Précision: +/-1% pleine echelle</t>
  </si>
  <si>
    <t>Raccordement: G1/2" fem.</t>
  </si>
  <si>
    <t>Mat. du corps: Aluminium</t>
  </si>
  <si>
    <t>Joints: FKM</t>
  </si>
  <si>
    <t>Alimentation: 24V, Standard</t>
  </si>
  <si>
    <t>328-3802</t>
  </si>
  <si>
    <t>Kit de montage face avant</t>
  </si>
  <si>
    <t>3</t>
  </si>
  <si>
    <t>Gamme de mesure: 0-500Nl/mn</t>
  </si>
  <si>
    <t>Avec certificat de calibration</t>
  </si>
  <si>
    <t>AEREM</t>
  </si>
  <si>
    <t>18, Av du Louron - Z.A.C des Marots</t>
  </si>
  <si>
    <t>31770 Colomiers</t>
  </si>
  <si>
    <t>France</t>
  </si>
  <si>
    <t>Attention: Mr Serge Girard 05 61 78 12 91</t>
  </si>
  <si>
    <t>Shipping reference: 18724</t>
  </si>
  <si>
    <t xml:space="preserve">Votre référence: </t>
  </si>
  <si>
    <t>DV1 111 002 356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</si>
</sst>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40" fontId="9" fillId="0" borderId="0" xfId="2" applyFont="1" applyAlignment="1">
      <alignment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0" fontId="10" fillId="0" borderId="0" xfId="0" applyFont="1"/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1657350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13.1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50</v>
      </c>
      <c r="E8" s="8"/>
      <c r="F8" s="21"/>
      <c r="G8" s="21"/>
      <c r="H8" s="21"/>
      <c r="I8" s="21"/>
      <c r="J8" s="28" t="s">
        <v>1</v>
      </c>
      <c r="K8" s="17"/>
      <c r="L8" s="71">
        <v>40971</v>
      </c>
      <c r="M8" s="21"/>
      <c r="N8" s="91"/>
    </row>
    <row r="9" spans="1:252" ht="15.75" customHeight="1">
      <c r="A9" s="17"/>
      <c r="B9" s="21"/>
      <c r="C9" s="21"/>
      <c r="D9" s="96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52</v>
      </c>
      <c r="E10" s="8"/>
      <c r="F10" s="21"/>
      <c r="G10" s="28"/>
      <c r="H10" s="28"/>
      <c r="I10" s="28"/>
      <c r="J10" s="20" t="s">
        <v>74</v>
      </c>
      <c r="L10" s="17" t="s">
        <v>75</v>
      </c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97">
        <v>18724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0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250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0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250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0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250" s="17" customFormat="1" ht="15.75" customHeight="1">
      <c r="B22" s="12">
        <v>1</v>
      </c>
      <c r="C22" s="11"/>
      <c r="D22" s="17" t="s">
        <v>55</v>
      </c>
      <c r="E22" s="17" t="s">
        <v>56</v>
      </c>
      <c r="F22" s="103"/>
      <c r="G22" s="103">
        <v>1</v>
      </c>
      <c r="H22" s="46">
        <v>1120</v>
      </c>
      <c r="I22" s="105">
        <v>0.2</v>
      </c>
      <c r="J22" s="17">
        <f>H22*(1-I22)</f>
        <v>896</v>
      </c>
      <c r="L22" s="17">
        <f>J22*G22</f>
        <v>896</v>
      </c>
      <c r="M22" s="73" t="s">
        <v>65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7" customFormat="1" ht="15.75" customHeight="1">
      <c r="B23" s="12"/>
      <c r="C23" s="11"/>
      <c r="E23" s="17" t="s">
        <v>57</v>
      </c>
      <c r="H23" s="46"/>
      <c r="I23" s="45"/>
      <c r="J23" s="45"/>
      <c r="K23" s="73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7" customFormat="1" ht="15.75" customHeight="1">
      <c r="C24" s="11"/>
      <c r="E24" s="17" t="s">
        <v>66</v>
      </c>
      <c r="H24" s="46"/>
      <c r="I24" s="45"/>
      <c r="J24" s="45"/>
      <c r="K24" s="73"/>
      <c r="M24" s="81"/>
      <c r="O24" s="104"/>
      <c r="P24" s="8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7" customFormat="1" ht="15.75" customHeight="1">
      <c r="B25" s="12"/>
      <c r="C25" s="11"/>
      <c r="E25" s="17" t="s">
        <v>67</v>
      </c>
      <c r="H25" s="46"/>
      <c r="I25" s="45"/>
      <c r="J25" s="45"/>
      <c r="K25" s="73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7" customFormat="1" ht="15.75" customHeight="1">
      <c r="B26" s="12"/>
      <c r="C26" s="11"/>
      <c r="E26" s="17" t="s">
        <v>58</v>
      </c>
      <c r="H26" s="46"/>
      <c r="I26" s="45"/>
      <c r="J26" s="45"/>
      <c r="K26" s="73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7" customFormat="1" ht="15.75" customHeight="1">
      <c r="B27" s="12"/>
      <c r="C27" s="11"/>
      <c r="E27" s="17" t="s">
        <v>59</v>
      </c>
      <c r="H27" s="46"/>
      <c r="I27" s="45"/>
      <c r="J27" s="45"/>
      <c r="K27" s="73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7" customFormat="1" ht="15.75" customHeight="1">
      <c r="B28" s="12"/>
      <c r="C28" s="11"/>
      <c r="E28" s="17" t="s">
        <v>60</v>
      </c>
      <c r="H28" s="46"/>
      <c r="I28" s="45"/>
      <c r="J28" s="45"/>
      <c r="K28" s="73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7" customFormat="1" ht="15.75" customHeight="1">
      <c r="B29" s="12"/>
      <c r="C29" s="11"/>
      <c r="E29" s="17" t="s">
        <v>61</v>
      </c>
      <c r="H29" s="46"/>
      <c r="I29" s="45"/>
      <c r="J29" s="45"/>
      <c r="K29" s="73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7" customFormat="1" ht="15.75" customHeight="1">
      <c r="B30" s="12"/>
      <c r="C30" s="11"/>
      <c r="E30" s="17" t="s">
        <v>62</v>
      </c>
      <c r="H30" s="46"/>
      <c r="I30" s="45"/>
      <c r="J30" s="45"/>
      <c r="K30" s="73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7" customFormat="1" ht="15.75" customHeight="1">
      <c r="B31" s="12">
        <v>2</v>
      </c>
      <c r="C31" s="11"/>
      <c r="D31" s="17" t="s">
        <v>63</v>
      </c>
      <c r="E31" s="17" t="s">
        <v>64</v>
      </c>
      <c r="G31" s="17">
        <v>1</v>
      </c>
      <c r="H31" s="46">
        <v>75</v>
      </c>
      <c r="I31" s="105">
        <v>0.2</v>
      </c>
      <c r="J31" s="17">
        <f>H31*(1-I31)</f>
        <v>60</v>
      </c>
      <c r="L31" s="17">
        <f>J31*G31</f>
        <v>60</v>
      </c>
      <c r="M31" s="73" t="s">
        <v>65</v>
      </c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ht="15">
      <c r="A32" s="17"/>
      <c r="B32" s="12"/>
      <c r="C32" s="11"/>
      <c r="D32" s="17"/>
      <c r="E32" s="17"/>
      <c r="F32" s="17"/>
      <c r="G32" s="17"/>
      <c r="H32" s="46"/>
      <c r="M32" s="95"/>
      <c r="O32" s="81"/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956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956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48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956</v>
      </c>
      <c r="M40" s="55"/>
    </row>
    <row r="41" spans="1:252" ht="15.75" customHeight="1">
      <c r="A41" s="17"/>
      <c r="B41" s="11"/>
      <c r="C41" s="11"/>
      <c r="D41" s="51" t="s">
        <v>47</v>
      </c>
      <c r="E41" s="86" t="s">
        <v>68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106" t="s">
        <v>69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6" t="s">
        <v>70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71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7" t="s">
        <v>72</v>
      </c>
      <c r="F45" s="11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73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24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4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26</v>
      </c>
      <c r="E49" s="84" t="s">
        <v>39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27</v>
      </c>
      <c r="E50" s="22" t="s">
        <v>17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34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38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2012-03-03T16:39:08Z</dcterms:modified>
</cp:coreProperties>
</file>