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125" windowWidth="28830" windowHeight="4140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L28" i="1" l="1"/>
  <c r="J28" i="1"/>
  <c r="J22" i="1" l="1"/>
  <c r="L22" i="1" l="1"/>
  <c r="L30" i="1" s="1"/>
  <c r="L34" i="1" s="1"/>
  <c r="L36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<sst xmlns="http://schemas.openxmlformats.org/spreadsheetml/2006/main" count="85" uniqueCount="71">
  <si>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</si>
  <si>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</si>
  <si>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</si>
  <si>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</si>
  <si>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</si>
  <si>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</si>
  <si>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</si>
  <si>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</si>
  <si>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</si>
  <si>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</si>
  <si>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</si>
  <si>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</si>
  <si>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</si>
  <si>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</si>
  <si>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</si>
  <si>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</si>
  <si>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</si>
  <si>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</si>
  <si>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</si>
  <si>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</si>
  <si>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</si>
  <si>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</si>
  <si>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</si>
  <si>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</si>
  <si>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</si>
  <si>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</si>
  <si>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</si>
  <si>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</si>
  <si>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</si>
  <si>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</si>
  <si>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</si>
  <si>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</si>
  <si>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</si>
  <si>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</si>
  <si>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</si>
  <si>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</si>
  <si>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</si>
  <si>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</si>
  <si>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</si>
  <si>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</si>
  <si>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</si>
  <si>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</si>
  <si>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</si>
  <si>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</si>
  <si>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</si>
  <si>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</si>
  <si>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</si>
  <si>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</si>
  <si>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</si>
  <si>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</si>
  <si>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</si>
  <si>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</si>
  <si>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</si>
  <si>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Iris Ickx</t>
  </si>
  <si>
    <t>1202RH015</t>
  </si>
  <si>
    <t>CMS0020BSRN2000D0</t>
  </si>
  <si>
    <t>Débitmètre massique CMS</t>
  </si>
  <si>
    <t>Gamme de mesure: 0,2-20NL/mn</t>
  </si>
  <si>
    <t>Gaz: Air</t>
  </si>
  <si>
    <t>Raccordement: Rc1/4</t>
  </si>
  <si>
    <t>Certificat de calibration</t>
  </si>
  <si>
    <t>81446594-006</t>
  </si>
  <si>
    <t>Connecteur et Cable 2 mètres</t>
  </si>
  <si>
    <t>4</t>
  </si>
  <si>
    <t>Certficat de conformité</t>
  </si>
  <si>
    <t>APITECH</t>
  </si>
  <si>
    <t>Avenue Estienne d’ORVES</t>
  </si>
  <si>
    <t>Z.A. LA PROVENCALE</t>
  </si>
  <si>
    <t>83500 la SEYNE / mer</t>
  </si>
  <si>
    <t>Attention : Mr Arnaud PLATON (Tel: 04.94.94.24.18)</t>
  </si>
  <si>
    <t>Shipping reference: CM 12 027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</si>
</sst>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1657350</xdr:colOff>
      <xdr:row>53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E43" sqref="E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O7" s="17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9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40954</v>
      </c>
      <c r="M8" s="21"/>
      <c r="N8" s="91"/>
    </row>
    <row r="9" spans="1:252" ht="15.75" customHeight="1">
      <c r="A9" s="17"/>
      <c r="B9" s="21"/>
      <c r="C9" s="21"/>
      <c r="D9" s="99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9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9" t="s">
        <v>52</v>
      </c>
      <c r="E11" s="8"/>
      <c r="F11" s="21"/>
      <c r="G11" s="21"/>
      <c r="H11" s="21"/>
      <c r="I11" s="21"/>
      <c r="J11" s="20" t="s">
        <v>43</v>
      </c>
      <c r="L11" s="17"/>
      <c r="M11" s="30"/>
      <c r="S11" s="46"/>
    </row>
    <row r="12" spans="1:252" ht="15.75" customHeight="1">
      <c r="A12" s="17"/>
      <c r="B12" s="75" t="s">
        <v>19</v>
      </c>
      <c r="C12" s="21"/>
      <c r="D12" s="99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54</v>
      </c>
      <c r="M12" s="21"/>
      <c r="S12" s="46"/>
    </row>
    <row r="13" spans="1:252" ht="15.75" customHeight="1">
      <c r="A13" s="17"/>
      <c r="B13" s="75" t="s">
        <v>22</v>
      </c>
      <c r="C13" s="21"/>
      <c r="D13" s="96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55</v>
      </c>
      <c r="E22" s="17" t="s">
        <v>56</v>
      </c>
      <c r="F22" s="17"/>
      <c r="G22" s="17">
        <v>1</v>
      </c>
      <c r="H22" s="46">
        <v>650</v>
      </c>
      <c r="I22" s="81">
        <v>0.4</v>
      </c>
      <c r="J22" s="46">
        <f>H22*(1-I22)</f>
        <v>390</v>
      </c>
      <c r="K22" s="45"/>
      <c r="L22" s="45">
        <f>G22*J22</f>
        <v>390</v>
      </c>
      <c r="M22" s="73" t="s">
        <v>63</v>
      </c>
    </row>
    <row r="23" spans="1:19" ht="15">
      <c r="A23" s="17"/>
      <c r="B23" s="12"/>
      <c r="C23" s="11"/>
      <c r="D23" s="17"/>
      <c r="E23" s="17" t="s">
        <v>57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58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59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 t="s">
        <v>60</v>
      </c>
      <c r="F26" s="17"/>
      <c r="G26" s="17"/>
      <c r="H26" s="46"/>
      <c r="M26" s="95"/>
    </row>
    <row r="27" spans="1:19" ht="15">
      <c r="A27" s="17"/>
      <c r="B27" s="12"/>
      <c r="C27" s="11"/>
      <c r="D27" s="17"/>
      <c r="E27" s="17" t="s">
        <v>64</v>
      </c>
      <c r="F27" s="17"/>
      <c r="G27" s="17"/>
      <c r="H27" s="46"/>
      <c r="M27" s="95"/>
    </row>
    <row r="28" spans="1:19" ht="15">
      <c r="A28" s="17"/>
      <c r="B28" s="12">
        <v>2</v>
      </c>
      <c r="C28" s="11"/>
      <c r="D28" s="17" t="s">
        <v>61</v>
      </c>
      <c r="E28" s="17" t="s">
        <v>62</v>
      </c>
      <c r="F28" s="17"/>
      <c r="G28" s="17">
        <v>1</v>
      </c>
      <c r="H28" s="46">
        <v>30</v>
      </c>
      <c r="I28" s="81">
        <v>0.4</v>
      </c>
      <c r="J28" s="46">
        <f>H28*(1-I28)</f>
        <v>18</v>
      </c>
      <c r="L28" s="45">
        <f>G28*J28</f>
        <v>18</v>
      </c>
      <c r="M28" s="73" t="s">
        <v>63</v>
      </c>
      <c r="O28" s="81"/>
    </row>
    <row r="29" spans="1:19" ht="15.75" customHeight="1" thickBot="1">
      <c r="A29" s="17"/>
      <c r="B29" s="92"/>
      <c r="C29" s="92"/>
      <c r="D29" s="92"/>
      <c r="E29" s="92"/>
      <c r="F29" s="92"/>
      <c r="G29" s="92"/>
      <c r="H29" s="59"/>
      <c r="I29" s="59"/>
      <c r="J29" s="60"/>
      <c r="K29" s="61"/>
      <c r="L29" s="61"/>
      <c r="M29" s="74"/>
      <c r="Q29"/>
    </row>
    <row r="30" spans="1:19" ht="15.75" customHeight="1">
      <c r="A30" s="17"/>
      <c r="B30" s="11"/>
      <c r="C30" s="11"/>
      <c r="D30" s="12"/>
      <c r="E30" s="21"/>
      <c r="F30" s="11"/>
      <c r="G30" s="28" t="s">
        <v>18</v>
      </c>
      <c r="H30" s="28"/>
      <c r="I30" s="28"/>
      <c r="J30" s="46" t="s">
        <v>4</v>
      </c>
      <c r="K30" s="45"/>
      <c r="L30" s="45">
        <f>SUM(L22:L29)</f>
        <v>408</v>
      </c>
      <c r="M30" s="55"/>
      <c r="P30"/>
      <c r="Q30"/>
    </row>
    <row r="31" spans="1:19" ht="15.75" customHeight="1">
      <c r="A31" s="17"/>
      <c r="B31" s="11"/>
      <c r="C31" s="11"/>
      <c r="D31" s="12"/>
      <c r="E31" s="39"/>
      <c r="F31" s="37"/>
      <c r="G31" s="38" t="s">
        <v>15</v>
      </c>
      <c r="H31" s="38"/>
      <c r="I31" s="38"/>
      <c r="J31" s="47" t="s">
        <v>4</v>
      </c>
      <c r="K31" s="48"/>
      <c r="L31" s="48">
        <v>0</v>
      </c>
      <c r="M31" s="53"/>
      <c r="P31"/>
      <c r="Q31"/>
    </row>
    <row r="32" spans="1:19" ht="15.75" customHeight="1">
      <c r="A32" s="17"/>
      <c r="B32" s="11"/>
      <c r="C32" s="11"/>
      <c r="D32" s="12"/>
      <c r="E32" s="40"/>
      <c r="F32" s="41"/>
      <c r="G32" s="52" t="s">
        <v>2</v>
      </c>
      <c r="H32" s="52"/>
      <c r="I32" s="52"/>
      <c r="J32" s="49" t="s">
        <v>4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16</v>
      </c>
      <c r="H33" s="66"/>
      <c r="I33" s="66"/>
      <c r="J33" s="67" t="s">
        <v>4</v>
      </c>
      <c r="K33" s="68"/>
      <c r="L33" s="68"/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23</v>
      </c>
      <c r="H34" s="27"/>
      <c r="I34" s="27"/>
      <c r="J34" s="46" t="s">
        <v>4</v>
      </c>
      <c r="K34" s="45"/>
      <c r="L34" s="45">
        <f>SUM(L30:L33)</f>
        <v>408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48</v>
      </c>
      <c r="H35" s="62"/>
      <c r="I35" s="62"/>
      <c r="J35" s="60" t="s">
        <v>4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18</v>
      </c>
      <c r="H36" s="51"/>
      <c r="I36" s="51"/>
      <c r="J36" s="46" t="s">
        <v>4</v>
      </c>
      <c r="K36" s="45"/>
      <c r="L36" s="46">
        <f>SUM(L34:L35)</f>
        <v>408</v>
      </c>
      <c r="M36" s="55"/>
    </row>
    <row r="37" spans="1:252" ht="15.75" customHeight="1">
      <c r="A37" s="17"/>
      <c r="B37" s="11"/>
      <c r="C37" s="11"/>
      <c r="D37" s="51" t="s">
        <v>47</v>
      </c>
      <c r="E37" s="86" t="s">
        <v>65</v>
      </c>
      <c r="F37" s="11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86" t="s">
        <v>66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86" t="s">
        <v>67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86" t="s">
        <v>68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86" t="s">
        <v>69</v>
      </c>
      <c r="F41" s="11"/>
      <c r="G41" s="13"/>
      <c r="H41" s="13"/>
      <c r="I41" s="13"/>
      <c r="J41" s="19"/>
      <c r="K41" s="11"/>
      <c r="L41" s="15"/>
      <c r="M41" s="16"/>
      <c r="N41" s="8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86" t="s">
        <v>70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24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25</v>
      </c>
      <c r="E45" s="18"/>
      <c r="F45" s="11"/>
      <c r="G45" s="13"/>
      <c r="H45" s="13"/>
      <c r="I45" s="13"/>
      <c r="J45" s="14"/>
      <c r="K45" s="11"/>
      <c r="L45" s="15"/>
      <c r="M45" s="16"/>
      <c r="N45" s="94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84" t="s">
        <v>39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27</v>
      </c>
      <c r="E47" s="22" t="s">
        <v>17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34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38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2012-02-15T07:56:21Z</dcterms:modified>
</cp:coreProperties>
</file>