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QUOTE!$A$1:$M$61</definedName>
  </definedNames>
  <calcPr calcId="145621"/>
</workbook>
</file>

<file path=xl/calcChain.xml><?xml version="1.0" encoding="utf-8"?>
<calcChain xmlns="http://schemas.openxmlformats.org/spreadsheetml/2006/main">
  <c r="L37" i="1" l="1"/>
  <c r="L31" i="1"/>
  <c r="L27" i="1"/>
  <c r="J31" i="1"/>
  <c r="H31" i="1"/>
  <c r="J22" i="1"/>
  <c r="R22" i="1"/>
  <c r="P22" i="1"/>
  <c r="L22" i="1" l="1"/>
  <c r="L41" i="1" s="1"/>
  <c r="L43" i="1" s="1"/>
</calcChain>
</file>

<file path=xl/sharedStrings.xml><?xml version="1.0" encoding="utf-8"?>
<sst xmlns="http://schemas.openxmlformats.org/spreadsheetml/2006/main" count="89" uniqueCount="76">
  <si>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</si>
  <si>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</si>
  <si>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</si>
  <si>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</si>
  <si>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</si>
  <si>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</si>
  <si>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</si>
  <si>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</si>
  <si>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</si>
  <si>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</si>
  <si>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</si>
  <si>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</si>
  <si>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</si>
  <si>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</si>
  <si>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</si>
  <si>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</si>
  <si>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</si>
  <si>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</si>
  <si>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</si>
  <si>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</si>
  <si>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</si>
  <si>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</si>
  <si>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</si>
  <si>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</si>
  <si>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</si>
  <si>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</si>
  <si>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</si>
  <si>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</si>
  <si>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</si>
  <si>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</si>
  <si>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</si>
  <si>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</si>
  <si>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</si>
  <si>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</si>
  <si>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</si>
  <si>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</si>
  <si>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</si>
  <si>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</si>
  <si>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</si>
  <si>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</si>
  <si>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</si>
  <si>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</si>
  <si>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</si>
  <si>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</si>
  <si>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</si>
  <si>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</si>
  <si>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</si>
  <si>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</si>
  <si>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</si>
  <si>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</si>
  <si>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</si>
  <si>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</si>
  <si>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</si>
  <si>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</si>
  <si>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</si>
  <si>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</si>
  <si>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</si>
  <si>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</si>
  <si>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PO81761</t>
  </si>
  <si>
    <t>MAG5614-0DA02-0BB0</t>
  </si>
  <si>
    <t>Flowmeter F5</t>
  </si>
  <si>
    <t>Range: 0-10l/h with 3 points certificate</t>
  </si>
  <si>
    <t>Connection: G1/2 male</t>
  </si>
  <si>
    <t>MAG5040-1AB10-1AA0</t>
  </si>
  <si>
    <t>Converter M1</t>
  </si>
  <si>
    <t>with Display</t>
  </si>
  <si>
    <t>remote version</t>
  </si>
  <si>
    <t>with cable 10 meters</t>
  </si>
  <si>
    <t>LES ROBINETS PRESTO</t>
  </si>
  <si>
    <t>4 Rue Lavoisier Zi</t>
  </si>
  <si>
    <t>17110 ST GEORGES DE DIDONNE</t>
  </si>
  <si>
    <t>Attention: B. Cornuaud Tél: 05 46 05 33 27</t>
  </si>
  <si>
    <t>Shipping reference: PO81761</t>
  </si>
  <si>
    <t>Application: Water</t>
  </si>
  <si>
    <t>1202RH010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</si>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</sst>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54</xdr:row>
      <xdr:rowOff>85725</xdr:rowOff>
    </xdr:from>
    <xdr:to>
      <xdr:col>4</xdr:col>
      <xdr:colOff>1657350</xdr:colOff>
      <xdr:row>60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8"/>
  <sheetViews>
    <sheetView tabSelected="1" topLeftCell="A10" zoomScaleNormal="100" workbookViewId="0">
      <selection activeCell="M32" sqref="M3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3" t="s">
        <v>40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4" t="s">
        <v>36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5" t="s">
        <v>46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6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40946</v>
      </c>
      <c r="M8" s="21"/>
      <c r="N8" s="91"/>
    </row>
    <row r="9" spans="1:252" ht="15.75" customHeight="1">
      <c r="A9" s="17"/>
      <c r="B9" s="21"/>
      <c r="C9" s="21"/>
      <c r="D9" s="96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6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7"/>
      <c r="E11" s="8"/>
      <c r="F11" s="21"/>
      <c r="G11" s="21"/>
      <c r="H11" s="21"/>
      <c r="I11" s="21"/>
      <c r="J11" s="20" t="s">
        <v>43</v>
      </c>
      <c r="L11" s="17" t="s">
        <v>58</v>
      </c>
      <c r="M11" s="30"/>
      <c r="S11" s="46"/>
    </row>
    <row r="12" spans="1:252" ht="15.75" customHeight="1">
      <c r="A12" s="17"/>
      <c r="B12" s="75" t="s">
        <v>19</v>
      </c>
      <c r="C12" s="21"/>
      <c r="D12" s="97" t="s">
        <v>52</v>
      </c>
      <c r="E12" s="8"/>
      <c r="F12" s="21"/>
      <c r="G12" s="17"/>
      <c r="H12" s="17"/>
      <c r="I12" s="17"/>
      <c r="J12" s="20" t="s">
        <v>42</v>
      </c>
      <c r="K12" s="20"/>
      <c r="L12" s="29" t="s">
        <v>74</v>
      </c>
      <c r="M12" s="21"/>
      <c r="S12" s="46"/>
    </row>
    <row r="13" spans="1:252" ht="15.75" customHeight="1">
      <c r="A13" s="17"/>
      <c r="B13" s="75" t="s">
        <v>22</v>
      </c>
      <c r="C13" s="21"/>
      <c r="D13" s="96" t="s">
        <v>53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6" t="s">
        <v>54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8" t="s">
        <v>55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9" t="s">
        <v>56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7" t="s">
        <v>59</v>
      </c>
      <c r="E22" s="17" t="s">
        <v>60</v>
      </c>
      <c r="F22" s="17"/>
      <c r="G22" s="17">
        <v>1</v>
      </c>
      <c r="H22" s="46">
        <v>1245</v>
      </c>
      <c r="I22" s="81">
        <v>0.56999999999999995</v>
      </c>
      <c r="J22" s="46">
        <f>H22*(1-I22)</f>
        <v>535.35</v>
      </c>
      <c r="K22" s="45"/>
      <c r="L22" s="45">
        <f>G22*J22</f>
        <v>535.35</v>
      </c>
      <c r="M22" s="73" t="s">
        <v>75</v>
      </c>
      <c r="N22" s="17">
        <v>1245</v>
      </c>
      <c r="O22" s="81">
        <v>0.56999999999999995</v>
      </c>
      <c r="P22" s="17">
        <f>N22*(1-O22)</f>
        <v>535.35</v>
      </c>
      <c r="Q22" s="100">
        <v>0.4</v>
      </c>
      <c r="R22" s="101">
        <f>P22/(1-Q22)</f>
        <v>892.25000000000011</v>
      </c>
    </row>
    <row r="23" spans="1:19" ht="15">
      <c r="A23" s="17"/>
      <c r="B23" s="12"/>
      <c r="C23" s="11"/>
      <c r="D23" s="17"/>
      <c r="E23" s="17" t="s">
        <v>61</v>
      </c>
      <c r="F23" s="17"/>
      <c r="G23" s="17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17"/>
      <c r="E24" s="17" t="s">
        <v>62</v>
      </c>
      <c r="F24" s="17"/>
      <c r="G24" s="17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17"/>
      <c r="E25" s="17" t="s">
        <v>73</v>
      </c>
      <c r="F25" s="17"/>
      <c r="G25" s="17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17"/>
      <c r="E26" s="17"/>
      <c r="F26" s="17"/>
      <c r="G26" s="17"/>
      <c r="H26" s="46"/>
      <c r="I26" s="81"/>
      <c r="J26" s="46"/>
      <c r="K26" s="45"/>
      <c r="L26" s="45"/>
      <c r="M26" s="73"/>
    </row>
    <row r="27" spans="1:19" ht="15">
      <c r="A27" s="17"/>
      <c r="B27" s="12">
        <v>2</v>
      </c>
      <c r="C27" s="11"/>
      <c r="D27" s="17" t="s">
        <v>63</v>
      </c>
      <c r="E27" s="17" t="s">
        <v>64</v>
      </c>
      <c r="F27" s="17"/>
      <c r="G27" s="17">
        <v>1</v>
      </c>
      <c r="H27" s="46"/>
      <c r="J27" s="17">
        <v>306</v>
      </c>
      <c r="K27" s="17"/>
      <c r="L27" s="17">
        <f>J27*G27</f>
        <v>306</v>
      </c>
      <c r="M27" s="95">
        <v>1</v>
      </c>
      <c r="O27" s="81"/>
    </row>
    <row r="28" spans="1:19" ht="15">
      <c r="A28" s="17"/>
      <c r="B28" s="12"/>
      <c r="C28" s="11"/>
      <c r="D28" s="17"/>
      <c r="E28" s="17" t="s">
        <v>65</v>
      </c>
      <c r="F28" s="17"/>
      <c r="G28" s="17"/>
      <c r="H28" s="46"/>
      <c r="M28" s="95"/>
      <c r="O28" s="81"/>
    </row>
    <row r="29" spans="1:19" ht="15">
      <c r="A29" s="17"/>
      <c r="B29" s="12"/>
      <c r="C29" s="11"/>
      <c r="D29" s="17"/>
      <c r="E29" s="17" t="s">
        <v>66</v>
      </c>
      <c r="F29" s="17"/>
      <c r="G29" s="17"/>
      <c r="H29" s="46"/>
      <c r="M29" s="95"/>
      <c r="O29" s="81"/>
    </row>
    <row r="30" spans="1:19" ht="15">
      <c r="A30" s="17"/>
      <c r="B30" s="12"/>
      <c r="C30" s="11"/>
      <c r="D30" s="17"/>
      <c r="E30" s="17"/>
      <c r="F30" s="17"/>
      <c r="G30" s="17"/>
      <c r="H30" s="46"/>
      <c r="M30" s="95"/>
      <c r="O30" s="81"/>
    </row>
    <row r="31" spans="1:19" ht="15">
      <c r="A31" s="17"/>
      <c r="B31" s="12">
        <v>3</v>
      </c>
      <c r="C31" s="11"/>
      <c r="D31" s="17"/>
      <c r="E31" s="17" t="s">
        <v>67</v>
      </c>
      <c r="F31" s="17"/>
      <c r="G31" s="17">
        <v>1</v>
      </c>
      <c r="H31" s="17">
        <f>11.53*10</f>
        <v>115.3</v>
      </c>
      <c r="I31" s="81">
        <v>0.56999999999999995</v>
      </c>
      <c r="J31" s="17">
        <f>H31*(1-I31)</f>
        <v>49.579000000000008</v>
      </c>
      <c r="L31" s="17">
        <f>J31*G31</f>
        <v>49.579000000000008</v>
      </c>
      <c r="M31" s="95">
        <v>1</v>
      </c>
      <c r="O31" s="81"/>
    </row>
    <row r="32" spans="1:19" ht="15">
      <c r="A32" s="17"/>
      <c r="B32" s="12"/>
      <c r="C32" s="11"/>
      <c r="D32" s="17"/>
      <c r="E32" s="17"/>
      <c r="F32" s="17"/>
      <c r="G32" s="17"/>
      <c r="H32" s="46"/>
      <c r="M32" s="95"/>
      <c r="O32" s="81"/>
    </row>
    <row r="33" spans="1:252" ht="15">
      <c r="A33" s="17"/>
      <c r="B33" s="12"/>
      <c r="C33" s="11"/>
      <c r="D33" s="17"/>
      <c r="E33" s="17"/>
      <c r="F33" s="17"/>
      <c r="G33" s="17"/>
      <c r="H33" s="46"/>
      <c r="M33" s="95"/>
      <c r="O33" s="81"/>
    </row>
    <row r="34" spans="1:252" ht="15">
      <c r="A34" s="17"/>
      <c r="B34" s="12"/>
      <c r="C34" s="11"/>
      <c r="D34" s="17"/>
      <c r="E34" s="17"/>
      <c r="F34" s="17"/>
      <c r="G34" s="17"/>
      <c r="H34" s="46"/>
      <c r="M34" s="95"/>
      <c r="O34" s="81"/>
    </row>
    <row r="35" spans="1:252" ht="15">
      <c r="A35" s="17"/>
      <c r="B35" s="12"/>
      <c r="C35" s="11"/>
      <c r="D35" s="17"/>
      <c r="E35" s="17"/>
      <c r="F35" s="17"/>
      <c r="G35" s="17"/>
      <c r="H35" s="46"/>
      <c r="M35" s="95"/>
      <c r="O35" s="81"/>
    </row>
    <row r="36" spans="1:252" ht="15.75" customHeight="1" thickBot="1">
      <c r="A36" s="17"/>
      <c r="B36" s="92"/>
      <c r="C36" s="92"/>
      <c r="D36" s="92"/>
      <c r="E36" s="92"/>
      <c r="F36" s="92"/>
      <c r="G36" s="92"/>
      <c r="H36" s="59"/>
      <c r="I36" s="59"/>
      <c r="J36" s="60"/>
      <c r="K36" s="61"/>
      <c r="L36" s="61"/>
      <c r="M36" s="74"/>
      <c r="P36"/>
      <c r="Q36"/>
    </row>
    <row r="37" spans="1:252" ht="15.75" customHeight="1">
      <c r="A37" s="17"/>
      <c r="B37" s="11"/>
      <c r="C37" s="11"/>
      <c r="D37" s="12"/>
      <c r="E37" s="21"/>
      <c r="F37" s="11"/>
      <c r="G37" s="28" t="s">
        <v>18</v>
      </c>
      <c r="H37" s="28"/>
      <c r="I37" s="28"/>
      <c r="J37" s="46" t="s">
        <v>4</v>
      </c>
      <c r="K37" s="45"/>
      <c r="L37" s="45">
        <f>SUM(L22:L36)</f>
        <v>890.92900000000009</v>
      </c>
      <c r="M37" s="55"/>
      <c r="P37"/>
      <c r="Q37"/>
    </row>
    <row r="38" spans="1:252" ht="15.75" customHeight="1">
      <c r="A38" s="17"/>
      <c r="B38" s="11"/>
      <c r="C38" s="11"/>
      <c r="D38" s="12"/>
      <c r="E38" s="39"/>
      <c r="F38" s="37"/>
      <c r="G38" s="38" t="s">
        <v>15</v>
      </c>
      <c r="H38" s="38"/>
      <c r="I38" s="38"/>
      <c r="J38" s="47" t="s">
        <v>4</v>
      </c>
      <c r="K38" s="48"/>
      <c r="L38" s="48">
        <v>0</v>
      </c>
      <c r="M38" s="53"/>
      <c r="P38"/>
      <c r="Q38"/>
    </row>
    <row r="39" spans="1:252" ht="15.75" customHeight="1">
      <c r="A39" s="17"/>
      <c r="B39" s="11"/>
      <c r="C39" s="11"/>
      <c r="D39" s="12"/>
      <c r="E39" s="40"/>
      <c r="F39" s="41"/>
      <c r="G39" s="52" t="s">
        <v>2</v>
      </c>
      <c r="H39" s="52"/>
      <c r="I39" s="52"/>
      <c r="J39" s="49" t="s">
        <v>4</v>
      </c>
      <c r="K39" s="50"/>
      <c r="L39" s="50">
        <v>0</v>
      </c>
      <c r="M39" s="54"/>
    </row>
    <row r="40" spans="1:252" ht="15.75" customHeight="1" thickBot="1">
      <c r="A40" s="17"/>
      <c r="B40" s="57"/>
      <c r="C40" s="57"/>
      <c r="D40" s="56"/>
      <c r="E40" s="64"/>
      <c r="F40" s="65"/>
      <c r="G40" s="66" t="s">
        <v>16</v>
      </c>
      <c r="H40" s="66"/>
      <c r="I40" s="66"/>
      <c r="J40" s="67" t="s">
        <v>4</v>
      </c>
      <c r="K40" s="68"/>
      <c r="L40" s="68"/>
      <c r="M40" s="69"/>
    </row>
    <row r="41" spans="1:252" ht="15.75" customHeight="1">
      <c r="A41" s="17"/>
      <c r="B41" s="11"/>
      <c r="C41" s="11"/>
      <c r="D41" s="12"/>
      <c r="E41" s="21"/>
      <c r="F41" s="11"/>
      <c r="G41" s="27" t="s">
        <v>23</v>
      </c>
      <c r="H41" s="27"/>
      <c r="I41" s="27"/>
      <c r="J41" s="46" t="s">
        <v>4</v>
      </c>
      <c r="K41" s="45"/>
      <c r="L41" s="45">
        <f>SUM(L37:L40)</f>
        <v>890.92900000000009</v>
      </c>
      <c r="M41" s="55"/>
    </row>
    <row r="42" spans="1:252" ht="15.75" customHeight="1" thickBot="1">
      <c r="A42" s="17"/>
      <c r="B42" s="57"/>
      <c r="C42" s="57"/>
      <c r="D42" s="56"/>
      <c r="E42" s="58"/>
      <c r="F42" s="57"/>
      <c r="G42" s="62" t="s">
        <v>48</v>
      </c>
      <c r="H42" s="62"/>
      <c r="I42" s="62"/>
      <c r="J42" s="60" t="s">
        <v>4</v>
      </c>
      <c r="K42" s="61"/>
      <c r="L42" s="61"/>
      <c r="M42" s="63"/>
    </row>
    <row r="43" spans="1:252" ht="15.75" customHeight="1">
      <c r="A43" s="17"/>
      <c r="B43" s="11"/>
      <c r="C43" s="11"/>
      <c r="D43" s="12"/>
      <c r="E43" s="17"/>
      <c r="F43" s="11"/>
      <c r="G43" s="51" t="s">
        <v>18</v>
      </c>
      <c r="H43" s="51"/>
      <c r="I43" s="51"/>
      <c r="J43" s="46" t="s">
        <v>4</v>
      </c>
      <c r="K43" s="45"/>
      <c r="L43" s="46">
        <f>SUM(L41:L42)</f>
        <v>890.92900000000009</v>
      </c>
      <c r="M43" s="55"/>
    </row>
    <row r="44" spans="1:252" ht="15.75" customHeight="1">
      <c r="A44" s="17"/>
      <c r="B44" s="11"/>
      <c r="C44" s="11"/>
      <c r="D44" s="51" t="s">
        <v>47</v>
      </c>
      <c r="E44" s="102" t="s">
        <v>68</v>
      </c>
      <c r="F44" s="11"/>
      <c r="G44" s="51"/>
      <c r="H44" s="51"/>
      <c r="I44" s="51"/>
      <c r="J44" s="46"/>
      <c r="K44" s="45"/>
      <c r="L44" s="46"/>
      <c r="M44" s="55"/>
    </row>
    <row r="45" spans="1:252" s="17" customFormat="1" ht="15.75" customHeight="1">
      <c r="C45" s="11"/>
      <c r="E45" s="102" t="s">
        <v>69</v>
      </c>
      <c r="F45" s="11"/>
      <c r="G45" s="13"/>
      <c r="H45" s="13"/>
      <c r="I45" s="13"/>
      <c r="J45" s="14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8"/>
      <c r="E46" s="102" t="s">
        <v>70</v>
      </c>
      <c r="F46" s="11"/>
      <c r="G46" s="13"/>
      <c r="H46" s="13"/>
      <c r="I46" s="13"/>
      <c r="J46" s="14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8"/>
      <c r="E47" s="86" t="s">
        <v>57</v>
      </c>
      <c r="F47" s="11"/>
      <c r="G47" s="13"/>
      <c r="H47" s="13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8"/>
      <c r="E48" s="17" t="s">
        <v>71</v>
      </c>
      <c r="F48" s="11"/>
      <c r="G48" s="13"/>
      <c r="H48" s="13"/>
      <c r="I48" s="13"/>
      <c r="J48" s="19"/>
      <c r="K48" s="11"/>
      <c r="L48" s="15"/>
      <c r="M48" s="16"/>
      <c r="N48" s="8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8"/>
      <c r="E49" s="17" t="s">
        <v>72</v>
      </c>
      <c r="F49" s="11"/>
      <c r="G49" s="13"/>
      <c r="H49" s="13"/>
      <c r="I49" s="13"/>
      <c r="J49" s="19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8"/>
      <c r="F50" s="11"/>
      <c r="G50" s="13"/>
      <c r="H50" s="13"/>
      <c r="I50" s="13"/>
      <c r="J50" s="19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C51" s="11"/>
      <c r="D51" s="70" t="s">
        <v>24</v>
      </c>
      <c r="E51" s="11"/>
      <c r="F51" s="11"/>
      <c r="G51" s="13"/>
      <c r="H51" s="13"/>
      <c r="I51" s="13"/>
      <c r="J51" s="14"/>
      <c r="K51" s="11"/>
      <c r="L51" s="72"/>
      <c r="M51" s="16"/>
      <c r="N51" s="8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51" t="s">
        <v>25</v>
      </c>
      <c r="E52" s="18"/>
      <c r="F52" s="11"/>
      <c r="G52" s="13"/>
      <c r="H52" s="13"/>
      <c r="I52" s="13"/>
      <c r="J52" s="14"/>
      <c r="K52" s="11"/>
      <c r="L52" s="15"/>
      <c r="M52" s="16"/>
      <c r="N52" s="94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D53" s="25" t="s">
        <v>26</v>
      </c>
      <c r="E53" s="84" t="s">
        <v>39</v>
      </c>
      <c r="M53" s="21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D54" s="25" t="s">
        <v>27</v>
      </c>
      <c r="E54" s="22" t="s">
        <v>17</v>
      </c>
      <c r="M54" s="21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8"/>
      <c r="C59" s="8"/>
      <c r="D59" s="11"/>
      <c r="E59" s="11"/>
      <c r="F59" s="11"/>
      <c r="G59" s="23"/>
      <c r="H59" s="23"/>
      <c r="I59" s="23"/>
      <c r="J59" s="11"/>
      <c r="K59" s="11"/>
      <c r="L59" s="23"/>
      <c r="M59" s="24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s="17" customFormat="1" ht="15.75" customHeight="1">
      <c r="B60" s="11" t="s">
        <v>34</v>
      </c>
      <c r="C60" s="11"/>
      <c r="D60" s="11"/>
      <c r="E60" s="11"/>
      <c r="F60" s="11"/>
      <c r="G60" s="23"/>
      <c r="H60" s="23"/>
      <c r="I60" s="23"/>
      <c r="J60" s="11"/>
      <c r="K60" s="11"/>
      <c r="L60" s="23"/>
      <c r="M60" s="23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2:252" s="17" customFormat="1" ht="15.75" customHeight="1">
      <c r="B61" s="11" t="s">
        <v>38</v>
      </c>
      <c r="C61" s="8"/>
      <c r="D61" s="11"/>
      <c r="E61" s="11"/>
      <c r="F61" s="11"/>
      <c r="G61" s="23"/>
      <c r="H61" s="23"/>
      <c r="I61" s="23"/>
      <c r="J61" s="11"/>
      <c r="K61" s="11"/>
      <c r="L61" s="23"/>
      <c r="M61" s="23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2:252" ht="15.75" customHeight="1">
      <c r="B62" s="8"/>
      <c r="C62" s="8"/>
      <c r="D62" s="5"/>
      <c r="E62" s="6"/>
      <c r="F62" s="6"/>
      <c r="G62" s="7"/>
      <c r="H62" s="7"/>
      <c r="I62" s="7"/>
      <c r="J62" s="6"/>
      <c r="K62" s="6"/>
      <c r="L62" s="7"/>
      <c r="M62" s="7"/>
    </row>
    <row r="63" spans="2:252" ht="15.75" customHeight="1">
      <c r="B63" s="8"/>
      <c r="C63" s="8"/>
      <c r="D63" s="5"/>
      <c r="E63" s="6"/>
      <c r="F63" s="6"/>
      <c r="G63" s="7"/>
      <c r="H63" s="7"/>
      <c r="I63" s="7"/>
      <c r="J63" s="6"/>
      <c r="K63" s="6"/>
      <c r="L63" s="7"/>
      <c r="M63" s="7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7"/>
      <c r="H66" s="7"/>
      <c r="I66" s="7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2012-02-07T17:40:55Z</dcterms:modified>
</cp:coreProperties>
</file>