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125" windowWidth="28830" windowHeight="4140"/>
  </bookViews>
  <sheets>
    <sheet name="QUOTE" sheetId="1" r:id="rId1"/>
  </sheets>
  <definedNames>
    <definedName name="_xlnm.Print_Area" localSheetId="0">QUOTE!$A$1:$M$59</definedName>
  </definedNames>
  <calcPr calcId="145621"/>
</workbook>
</file>

<file path=xl/calcChain.xml><?xml version="1.0" encoding="utf-8"?>
<calcChain xmlns="http://schemas.openxmlformats.org/spreadsheetml/2006/main">
  <c r="L29" i="1" l="1"/>
  <c r="J29" i="1"/>
  <c r="H22" i="1"/>
  <c r="J22" i="1" l="1"/>
  <c r="L22" i="1" l="1"/>
  <c r="L35" i="1" s="1"/>
  <c r="L39" i="1" s="1"/>
  <c r="L41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<sst xmlns="http://schemas.openxmlformats.org/spreadsheetml/2006/main" count="89" uniqueCount="75">
  <si>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</si>
  <si>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</si>
  <si>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</si>
  <si>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</si>
  <si>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</si>
  <si>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</si>
  <si>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</si>
  <si>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</si>
  <si>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</si>
  <si>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</si>
  <si>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</si>
  <si>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</si>
  <si>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</si>
  <si>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</si>
  <si>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</si>
  <si>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</si>
  <si>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</si>
  <si>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</si>
  <si>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</si>
  <si>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</si>
  <si>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</si>
  <si>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</si>
  <si>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</si>
  <si>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</si>
  <si>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</si>
  <si>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</si>
  <si>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</si>
  <si>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</si>
  <si>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</si>
  <si>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</si>
  <si>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</si>
  <si>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</si>
  <si>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</si>
  <si>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</si>
  <si>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</si>
  <si>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</si>
  <si>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</si>
  <si>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</si>
  <si>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</si>
  <si>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</si>
  <si>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</si>
  <si>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</si>
  <si>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</si>
  <si>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</si>
  <si>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</si>
  <si>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</si>
  <si>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</si>
  <si>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</si>
  <si>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</si>
  <si>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</si>
  <si>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</si>
  <si>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</si>
  <si>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Tel: +49 2237 600 060</t>
  </si>
  <si>
    <t>Fax: +49 2237 600 040</t>
  </si>
  <si>
    <t>www.mecon.de</t>
  </si>
  <si>
    <t>Maren Vollmer</t>
  </si>
  <si>
    <t>m.vollmer@mecon.de</t>
  </si>
  <si>
    <t>1</t>
  </si>
  <si>
    <t>Shipping reference: none</t>
  </si>
  <si>
    <t>1201RH003</t>
  </si>
  <si>
    <t>7ME5801-1CD21-1AA0</t>
  </si>
  <si>
    <t>Type : D650</t>
  </si>
  <si>
    <t>7ME5801-1FD21-1AA0</t>
  </si>
  <si>
    <t>dito</t>
  </si>
  <si>
    <t>Type: D2500</t>
  </si>
  <si>
    <t>Trogflux Flowmeter</t>
  </si>
  <si>
    <t>Float: 1.4571</t>
  </si>
  <si>
    <t>Rangee : 40-400l/h</t>
  </si>
  <si>
    <t>Water, temp: 55°C, Pression: atmos.</t>
  </si>
  <si>
    <t>connection: PVC hose bushing 32mm</t>
  </si>
  <si>
    <t>Range: 250-2500l/h</t>
  </si>
  <si>
    <t>LATABE</t>
  </si>
  <si>
    <t>7, allée Camille Saint Saens</t>
  </si>
  <si>
    <t>92150 Suresnes</t>
  </si>
  <si>
    <t>Attention: Mr Devena tel: 01 41 83 23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</si>
</sst>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52</xdr:row>
      <xdr:rowOff>85725</xdr:rowOff>
    </xdr:from>
    <xdr:to>
      <xdr:col>4</xdr:col>
      <xdr:colOff>1657350</xdr:colOff>
      <xdr:row>58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con.de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.vollmer@meco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6"/>
  <sheetViews>
    <sheetView tabSelected="1" topLeftCell="A10" zoomScaleNormal="100" workbookViewId="0">
      <selection activeCell="B33" sqref="B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6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40918</v>
      </c>
      <c r="M8" s="21"/>
      <c r="N8" s="91"/>
    </row>
    <row r="9" spans="1:252" ht="15.75" customHeight="1">
      <c r="A9" s="17"/>
      <c r="B9" s="21"/>
      <c r="C9" s="21"/>
      <c r="D9" s="96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6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7"/>
      <c r="E11" s="8"/>
      <c r="F11" s="21"/>
      <c r="G11" s="21"/>
      <c r="H11" s="21"/>
      <c r="I11" s="21"/>
      <c r="J11" s="20" t="s">
        <v>43</v>
      </c>
      <c r="L11" s="17"/>
      <c r="M11" s="30"/>
      <c r="S11" s="46"/>
    </row>
    <row r="12" spans="1:252" ht="15.75" customHeight="1">
      <c r="A12" s="17"/>
      <c r="B12" s="75" t="s">
        <v>19</v>
      </c>
      <c r="C12" s="21"/>
      <c r="D12" s="97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59</v>
      </c>
      <c r="M12" s="21"/>
      <c r="S12" s="46"/>
    </row>
    <row r="13" spans="1:252" ht="15.75" customHeight="1">
      <c r="A13" s="17"/>
      <c r="B13" s="75" t="s">
        <v>22</v>
      </c>
      <c r="C13" s="21"/>
      <c r="D13" s="96" t="s">
        <v>52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6" t="s">
        <v>53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8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9" t="s">
        <v>54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60</v>
      </c>
      <c r="E22" s="17" t="s">
        <v>65</v>
      </c>
      <c r="F22" s="17"/>
      <c r="G22" s="17">
        <v>1</v>
      </c>
      <c r="H22" s="46">
        <f>116</f>
        <v>116</v>
      </c>
      <c r="I22" s="81">
        <v>0.37</v>
      </c>
      <c r="J22" s="46">
        <f>H22*(1-I22)</f>
        <v>73.08</v>
      </c>
      <c r="K22" s="45"/>
      <c r="L22" s="45">
        <f>G22*J22</f>
        <v>73.08</v>
      </c>
      <c r="M22" s="73" t="s">
        <v>57</v>
      </c>
    </row>
    <row r="23" spans="1:19" ht="15">
      <c r="A23" s="17"/>
      <c r="B23" s="12"/>
      <c r="C23" s="11"/>
      <c r="D23" s="17"/>
      <c r="E23" s="17" t="s">
        <v>61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17" t="s">
        <v>66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17" t="s">
        <v>67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17" t="s">
        <v>68</v>
      </c>
      <c r="F26" s="17"/>
      <c r="G26" s="17"/>
      <c r="H26" s="46"/>
      <c r="M26" s="95"/>
      <c r="O26" s="81"/>
    </row>
    <row r="27" spans="1:19" ht="15">
      <c r="A27" s="17"/>
      <c r="B27" s="12"/>
      <c r="C27" s="11"/>
      <c r="D27" s="17"/>
      <c r="E27" s="17" t="s">
        <v>69</v>
      </c>
      <c r="F27" s="17"/>
      <c r="G27" s="17"/>
      <c r="H27" s="46"/>
      <c r="M27" s="95"/>
      <c r="O27" s="81"/>
    </row>
    <row r="28" spans="1:19" ht="15">
      <c r="A28" s="17"/>
      <c r="B28" s="12"/>
      <c r="C28" s="11"/>
      <c r="D28" s="17"/>
      <c r="E28" s="17"/>
      <c r="F28" s="17"/>
      <c r="G28" s="17"/>
      <c r="H28" s="46"/>
      <c r="M28" s="95"/>
      <c r="O28" s="81"/>
    </row>
    <row r="29" spans="1:19" ht="15">
      <c r="A29" s="17"/>
      <c r="B29" s="12">
        <v>2</v>
      </c>
      <c r="C29" s="11"/>
      <c r="D29" s="17" t="s">
        <v>62</v>
      </c>
      <c r="E29" s="17" t="s">
        <v>63</v>
      </c>
      <c r="F29" s="17"/>
      <c r="G29" s="17">
        <v>1</v>
      </c>
      <c r="H29" s="46">
        <v>116</v>
      </c>
      <c r="I29" s="81">
        <v>0.37</v>
      </c>
      <c r="J29" s="46">
        <f>H29*(1-I29)</f>
        <v>73.08</v>
      </c>
      <c r="K29" s="45"/>
      <c r="L29" s="45">
        <f>G29*J29</f>
        <v>73.08</v>
      </c>
      <c r="M29" s="73" t="s">
        <v>57</v>
      </c>
      <c r="O29" s="81"/>
    </row>
    <row r="30" spans="1:19" ht="15">
      <c r="A30" s="17"/>
      <c r="B30" s="12"/>
      <c r="C30" s="11"/>
      <c r="D30" s="17"/>
      <c r="E30" s="17" t="s">
        <v>64</v>
      </c>
      <c r="F30" s="17"/>
      <c r="G30" s="17"/>
      <c r="H30" s="46"/>
      <c r="M30" s="95"/>
      <c r="O30" s="81"/>
    </row>
    <row r="31" spans="1:19" ht="15">
      <c r="A31" s="17"/>
      <c r="B31" s="12"/>
      <c r="C31" s="11"/>
      <c r="D31" s="17"/>
      <c r="E31" s="17" t="s">
        <v>70</v>
      </c>
      <c r="F31" s="17"/>
      <c r="G31" s="17"/>
      <c r="H31" s="46"/>
      <c r="M31" s="95"/>
      <c r="O31" s="81"/>
    </row>
    <row r="32" spans="1:19" ht="15">
      <c r="A32" s="17"/>
      <c r="B32" s="12"/>
      <c r="C32" s="11"/>
      <c r="D32" s="17"/>
      <c r="E32" s="17"/>
      <c r="F32" s="17"/>
      <c r="G32" s="17"/>
      <c r="H32" s="46"/>
      <c r="M32" s="95"/>
      <c r="O32" s="81"/>
    </row>
    <row r="33" spans="1:252" ht="15">
      <c r="A33" s="17"/>
      <c r="B33" s="12"/>
      <c r="C33" s="11"/>
      <c r="D33" s="17"/>
      <c r="E33" s="17"/>
      <c r="F33" s="17"/>
      <c r="G33" s="17"/>
      <c r="H33" s="46"/>
      <c r="M33" s="95"/>
      <c r="O33" s="81"/>
    </row>
    <row r="34" spans="1:252" ht="15.75" customHeight="1" thickBot="1">
      <c r="A34" s="17"/>
      <c r="B34" s="92"/>
      <c r="C34" s="92"/>
      <c r="D34" s="92"/>
      <c r="E34" s="92"/>
      <c r="F34" s="92"/>
      <c r="G34" s="92"/>
      <c r="H34" s="59"/>
      <c r="I34" s="59"/>
      <c r="J34" s="60"/>
      <c r="K34" s="61"/>
      <c r="L34" s="61"/>
      <c r="M34" s="74"/>
      <c r="Q34"/>
    </row>
    <row r="35" spans="1:252" ht="15.75" customHeight="1">
      <c r="A35" s="17"/>
      <c r="B35" s="11"/>
      <c r="C35" s="11"/>
      <c r="D35" s="12"/>
      <c r="E35" s="21"/>
      <c r="F35" s="11"/>
      <c r="G35" s="28" t="s">
        <v>18</v>
      </c>
      <c r="H35" s="28"/>
      <c r="I35" s="28"/>
      <c r="J35" s="46" t="s">
        <v>4</v>
      </c>
      <c r="K35" s="45"/>
      <c r="L35" s="45">
        <f>SUM(L22:L34)</f>
        <v>146.16</v>
      </c>
      <c r="M35" s="55"/>
      <c r="P35"/>
      <c r="Q35"/>
    </row>
    <row r="36" spans="1:252" ht="15.75" customHeight="1">
      <c r="A36" s="17"/>
      <c r="B36" s="11"/>
      <c r="C36" s="11"/>
      <c r="D36" s="12"/>
      <c r="E36" s="39"/>
      <c r="F36" s="37"/>
      <c r="G36" s="38" t="s">
        <v>15</v>
      </c>
      <c r="H36" s="38"/>
      <c r="I36" s="38"/>
      <c r="J36" s="47" t="s">
        <v>4</v>
      </c>
      <c r="K36" s="48"/>
      <c r="L36" s="48">
        <v>0</v>
      </c>
      <c r="M36" s="53"/>
      <c r="P36"/>
      <c r="Q36"/>
    </row>
    <row r="37" spans="1:252" ht="15.75" customHeight="1">
      <c r="A37" s="17"/>
      <c r="B37" s="11"/>
      <c r="C37" s="11"/>
      <c r="D37" s="12"/>
      <c r="E37" s="40"/>
      <c r="F37" s="41"/>
      <c r="G37" s="52" t="s">
        <v>2</v>
      </c>
      <c r="H37" s="52"/>
      <c r="I37" s="52"/>
      <c r="J37" s="49" t="s">
        <v>4</v>
      </c>
      <c r="K37" s="50"/>
      <c r="L37" s="50">
        <v>0</v>
      </c>
      <c r="M37" s="54"/>
    </row>
    <row r="38" spans="1:252" ht="15.75" customHeight="1" thickBot="1">
      <c r="A38" s="17"/>
      <c r="B38" s="57"/>
      <c r="C38" s="57"/>
      <c r="D38" s="56"/>
      <c r="E38" s="64"/>
      <c r="F38" s="65"/>
      <c r="G38" s="66" t="s">
        <v>16</v>
      </c>
      <c r="H38" s="66"/>
      <c r="I38" s="66"/>
      <c r="J38" s="67" t="s">
        <v>4</v>
      </c>
      <c r="K38" s="68"/>
      <c r="L38" s="68"/>
      <c r="M38" s="69"/>
    </row>
    <row r="39" spans="1:252" ht="15.75" customHeight="1">
      <c r="A39" s="17"/>
      <c r="B39" s="11"/>
      <c r="C39" s="11"/>
      <c r="D39" s="12"/>
      <c r="E39" s="21"/>
      <c r="F39" s="11"/>
      <c r="G39" s="27" t="s">
        <v>23</v>
      </c>
      <c r="H39" s="27"/>
      <c r="I39" s="27"/>
      <c r="J39" s="46" t="s">
        <v>4</v>
      </c>
      <c r="K39" s="45"/>
      <c r="L39" s="45">
        <f>SUM(L35:L38)</f>
        <v>146.16</v>
      </c>
      <c r="M39" s="55"/>
    </row>
    <row r="40" spans="1:252" ht="15.75" customHeight="1" thickBot="1">
      <c r="A40" s="17"/>
      <c r="B40" s="57"/>
      <c r="C40" s="57"/>
      <c r="D40" s="56"/>
      <c r="E40" s="58"/>
      <c r="F40" s="57"/>
      <c r="G40" s="62" t="s">
        <v>48</v>
      </c>
      <c r="H40" s="62"/>
      <c r="I40" s="62"/>
      <c r="J40" s="60" t="s">
        <v>4</v>
      </c>
      <c r="K40" s="61"/>
      <c r="L40" s="61"/>
      <c r="M40" s="63"/>
    </row>
    <row r="41" spans="1:252" ht="15.75" customHeight="1">
      <c r="A41" s="17"/>
      <c r="B41" s="11"/>
      <c r="C41" s="11"/>
      <c r="D41" s="12"/>
      <c r="E41" s="17"/>
      <c r="F41" s="11"/>
      <c r="G41" s="51" t="s">
        <v>18</v>
      </c>
      <c r="H41" s="51"/>
      <c r="I41" s="51"/>
      <c r="J41" s="46" t="s">
        <v>4</v>
      </c>
      <c r="K41" s="45"/>
      <c r="L41" s="46">
        <f>SUM(L39:L40)</f>
        <v>146.16</v>
      </c>
      <c r="M41" s="55"/>
    </row>
    <row r="42" spans="1:252" ht="15.75" customHeight="1">
      <c r="A42" s="17"/>
      <c r="B42" s="11"/>
      <c r="C42" s="11"/>
      <c r="D42" s="51" t="s">
        <v>47</v>
      </c>
      <c r="E42" s="17" t="s">
        <v>71</v>
      </c>
      <c r="F42" s="11"/>
      <c r="G42" s="51"/>
      <c r="H42" s="51"/>
      <c r="I42" s="51"/>
      <c r="J42" s="46"/>
      <c r="K42" s="45"/>
      <c r="L42" s="46"/>
      <c r="M42" s="55"/>
    </row>
    <row r="43" spans="1:252" s="17" customFormat="1" ht="15.75" customHeight="1">
      <c r="C43" s="11"/>
      <c r="E43" s="17" t="s">
        <v>72</v>
      </c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17" t="s">
        <v>73</v>
      </c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E45" s="17" t="s">
        <v>74</v>
      </c>
      <c r="F45" s="11"/>
      <c r="G45" s="13"/>
      <c r="H45" s="13"/>
      <c r="I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7" t="s">
        <v>58</v>
      </c>
      <c r="F46" s="11"/>
      <c r="G46" s="13"/>
      <c r="H46" s="13"/>
      <c r="I46" s="13"/>
      <c r="J46" s="19"/>
      <c r="K46" s="11"/>
      <c r="L46" s="15"/>
      <c r="M46" s="16"/>
      <c r="N46" s="8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F47" s="11"/>
      <c r="G47" s="13"/>
      <c r="H47" s="13"/>
      <c r="I47" s="13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8"/>
      <c r="F48" s="11"/>
      <c r="G48" s="13"/>
      <c r="H48" s="13"/>
      <c r="I48" s="13"/>
      <c r="J48" s="19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C49" s="11"/>
      <c r="D49" s="70" t="s">
        <v>24</v>
      </c>
      <c r="E49" s="11"/>
      <c r="F49" s="11"/>
      <c r="G49" s="13"/>
      <c r="H49" s="13"/>
      <c r="I49" s="13"/>
      <c r="J49" s="14"/>
      <c r="K49" s="11"/>
      <c r="L49" s="72"/>
      <c r="M49" s="16"/>
      <c r="N49" s="8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51" t="s">
        <v>25</v>
      </c>
      <c r="E50" s="18"/>
      <c r="F50" s="11"/>
      <c r="G50" s="13"/>
      <c r="H50" s="13"/>
      <c r="I50" s="13"/>
      <c r="J50" s="14"/>
      <c r="K50" s="11"/>
      <c r="L50" s="15"/>
      <c r="M50" s="16"/>
      <c r="N50" s="94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26</v>
      </c>
      <c r="E51" s="84" t="s">
        <v>39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D52" s="25" t="s">
        <v>27</v>
      </c>
      <c r="E52" s="22" t="s">
        <v>17</v>
      </c>
      <c r="M52" s="21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8"/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4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34</v>
      </c>
      <c r="C58" s="11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 t="s">
        <v>38</v>
      </c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  <hyperlink ref="D15" r:id="rId4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2012-01-10T10:32:03Z</dcterms:modified>
</cp:coreProperties>
</file>