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QUOTE!$A$1:$J$75</definedName>
  </definedNames>
  <calcPr calcId="145621"/>
</workbook>
</file>

<file path=xl/calcChain.xml><?xml version="1.0" encoding="utf-8"?>
<calcChain xmlns="http://schemas.openxmlformats.org/spreadsheetml/2006/main">
  <c r="J36" i="1" l="1"/>
  <c r="J34" i="1"/>
  <c r="J22" i="1" l="1"/>
  <c r="J51" i="1" l="1"/>
  <c r="J55" i="1" s="1"/>
  <c r="J56" i="1" s="1"/>
  <c r="J57" i="1" l="1"/>
</calcChain>
</file>

<file path=xl/sharedStrings.xml><?xml version="1.0" encoding="utf-8"?>
<sst xmlns="http://schemas.openxmlformats.org/spreadsheetml/2006/main" count="97" uniqueCount="80">
  <si>
    <t xml:space="preserve"> </t>
  </si>
  <si>
    <t>DATE:</t>
  </si>
  <si>
    <t>(EURO)</t>
  </si>
  <si>
    <t>EURO</t>
  </si>
  <si>
    <t>ITEM</t>
  </si>
  <si>
    <t>DESCRIPTION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</si>
  <si>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</si>
  <si>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</si>
  <si>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</si>
  <si>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</si>
  <si>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</si>
  <si>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</si>
  <si>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</si>
  <si>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</si>
  <si>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</si>
  <si>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</si>
  <si>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</si>
  <si>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</si>
  <si>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</si>
  <si>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</si>
  <si>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</si>
  <si>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</si>
  <si>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</si>
  <si>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</si>
  <si>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</si>
  <si>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</si>
  <si>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</si>
  <si>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</si>
  <si>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</si>
  <si>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</si>
  <si>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</si>
  <si>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</si>
  <si>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</si>
  <si>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</si>
  <si>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</si>
  <si>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</si>
  <si>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</si>
  <si>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</si>
  <si>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</si>
  <si>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</si>
  <si>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</si>
  <si>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</si>
  <si>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</si>
  <si>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</si>
  <si>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</si>
  <si>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</si>
  <si>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</si>
  <si>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A:</t>
  </si>
  <si>
    <t>OC1302RH033</t>
  </si>
  <si>
    <t>A2012RH448</t>
  </si>
  <si>
    <t>F1324894C</t>
  </si>
  <si>
    <t>524 600-1166312108</t>
  </si>
  <si>
    <t>Sonde thermique massique SS20.600</t>
  </si>
  <si>
    <t>Gamme de mesure : 0-220m/s</t>
  </si>
  <si>
    <t>Gamme de mesure : -20°C à -120°C</t>
  </si>
  <si>
    <t>Pression max : 16 bars</t>
  </si>
  <si>
    <t>Alimentation : 24Vdc</t>
  </si>
  <si>
    <t>Précision standard avec correction pou application hydrogène</t>
  </si>
  <si>
    <t>Longueur de sonde : 120mm</t>
  </si>
  <si>
    <t>Deux sorties 4-20mA pour la vitesse et la température</t>
  </si>
  <si>
    <t>Avec ATEX category is II 3G Ex nA ic IIC T4 Gc</t>
  </si>
  <si>
    <t>Avec sortie impulsion 0,1m3 par pulse pour diamètre interne de 54mm</t>
  </si>
  <si>
    <t>Pression de service : 8 bars</t>
  </si>
  <si>
    <t>524 921</t>
  </si>
  <si>
    <t>Connecteur 8 pin et câble 5 mètres</t>
  </si>
  <si>
    <t>Afficheur MD10.015</t>
  </si>
  <si>
    <t>Deux entrées analogiques</t>
  </si>
  <si>
    <t>Visualisation vitesse, conversion en m3/h</t>
  </si>
  <si>
    <t>Fonction locale : totalisation</t>
  </si>
  <si>
    <t>Visualisation température</t>
  </si>
  <si>
    <t>Deux relais d'alarme</t>
  </si>
  <si>
    <t>Une sortie 4-20mA pour retransmission</t>
  </si>
  <si>
    <t>Alimentation sonde SS20.600</t>
  </si>
  <si>
    <t>Alimentation : 230Vac</t>
  </si>
  <si>
    <t>DELTA P s.a.r.l.</t>
  </si>
  <si>
    <t>71, rue de la Cimaise</t>
  </si>
  <si>
    <t>59650 VILLENEUVE D'ASCQ</t>
  </si>
  <si>
    <t>France</t>
  </si>
  <si>
    <t>Mme Morival</t>
  </si>
  <si>
    <t>Commande F1324894C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</si>
</sst>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0" quotePrefix="1" applyNumberFormat="1" applyFont="1" applyAlignment="1">
      <alignment vertical="center"/>
    </xf>
    <xf numFmtId="3" fontId="9" fillId="0" borderId="0" xfId="3" applyNumberForma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68</xdr:row>
      <xdr:rowOff>85725</xdr:rowOff>
    </xdr:from>
    <xdr:to>
      <xdr:col>4</xdr:col>
      <xdr:colOff>1066800</xdr:colOff>
      <xdr:row>74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82"/>
  <sheetViews>
    <sheetView tabSelected="1" zoomScaleNormal="100" workbookViewId="0">
      <selection activeCell="G63" sqref="G6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26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42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44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18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47</v>
      </c>
      <c r="C8" s="18"/>
      <c r="D8" s="74" t="s">
        <v>74</v>
      </c>
      <c r="E8" s="8"/>
      <c r="F8" s="18"/>
      <c r="G8" s="18"/>
      <c r="H8" s="23" t="s">
        <v>1</v>
      </c>
      <c r="I8" s="15"/>
      <c r="J8" s="79">
        <v>41326</v>
      </c>
      <c r="K8" s="70"/>
    </row>
    <row r="9" spans="1:249" ht="15.75" customHeight="1">
      <c r="A9" s="15"/>
      <c r="B9" s="18"/>
      <c r="C9" s="18"/>
      <c r="D9" s="74" t="s">
        <v>75</v>
      </c>
      <c r="E9" s="8"/>
      <c r="F9" s="18"/>
      <c r="G9" s="23"/>
      <c r="H9" s="17" t="s">
        <v>22</v>
      </c>
      <c r="J9" s="81" t="s">
        <v>48</v>
      </c>
      <c r="K9" s="70"/>
    </row>
    <row r="10" spans="1:249" ht="15.75" customHeight="1">
      <c r="A10" s="15"/>
      <c r="B10" s="18"/>
      <c r="C10" s="18"/>
      <c r="D10" s="74" t="s">
        <v>76</v>
      </c>
      <c r="E10" s="8"/>
      <c r="F10" s="18"/>
      <c r="G10" s="23"/>
      <c r="H10" s="17" t="s">
        <v>21</v>
      </c>
      <c r="I10" s="17"/>
      <c r="J10" s="81" t="s">
        <v>49</v>
      </c>
    </row>
    <row r="11" spans="1:249" ht="15.75" customHeight="1">
      <c r="A11" s="15"/>
      <c r="B11" s="18"/>
      <c r="C11" s="18"/>
      <c r="D11" s="65" t="s">
        <v>77</v>
      </c>
      <c r="E11" s="8"/>
      <c r="F11" s="18"/>
      <c r="G11" s="18"/>
      <c r="H11" s="17" t="s">
        <v>20</v>
      </c>
      <c r="J11" s="81" t="s">
        <v>50</v>
      </c>
    </row>
    <row r="12" spans="1:249" ht="15.75" customHeight="1">
      <c r="A12" s="15"/>
      <c r="B12" s="54" t="s">
        <v>7</v>
      </c>
      <c r="C12" s="18"/>
      <c r="D12" s="74" t="s">
        <v>78</v>
      </c>
      <c r="E12" s="8"/>
      <c r="F12" s="18"/>
      <c r="G12" s="15"/>
      <c r="H12" s="17" t="s">
        <v>23</v>
      </c>
      <c r="I12" s="18"/>
      <c r="J12" s="80" t="s">
        <v>14</v>
      </c>
    </row>
    <row r="13" spans="1:249" ht="15.75" customHeight="1">
      <c r="A13" s="15"/>
      <c r="B13" s="54" t="s">
        <v>9</v>
      </c>
      <c r="C13" s="18"/>
      <c r="D13" s="74"/>
      <c r="E13" s="8"/>
      <c r="F13" s="18"/>
      <c r="G13" s="15"/>
      <c r="H13" s="17" t="s">
        <v>13</v>
      </c>
      <c r="I13" s="18"/>
      <c r="J13" s="55" t="s">
        <v>11</v>
      </c>
    </row>
    <row r="14" spans="1:249" ht="15.75" customHeight="1">
      <c r="A14" s="15"/>
      <c r="B14" s="54" t="s">
        <v>8</v>
      </c>
      <c r="C14" s="18"/>
      <c r="D14" s="74"/>
      <c r="E14" s="8"/>
      <c r="F14" s="18"/>
      <c r="G14" s="15"/>
      <c r="H14" s="17" t="s">
        <v>8</v>
      </c>
      <c r="J14" s="59" t="s">
        <v>45</v>
      </c>
    </row>
    <row r="15" spans="1:249" ht="15.75" customHeight="1">
      <c r="A15" s="15"/>
      <c r="B15" s="54" t="s">
        <v>10</v>
      </c>
      <c r="C15" s="15"/>
      <c r="D15" s="74"/>
      <c r="E15" s="8"/>
      <c r="F15" s="18"/>
      <c r="G15" s="15"/>
      <c r="H15" s="17" t="s">
        <v>10</v>
      </c>
      <c r="J15" s="68" t="s">
        <v>16</v>
      </c>
    </row>
    <row r="16" spans="1:249" ht="15.75" customHeight="1">
      <c r="A16" s="15"/>
      <c r="B16" s="56" t="s">
        <v>12</v>
      </c>
      <c r="C16" s="15"/>
      <c r="D16" s="74"/>
      <c r="E16" s="8"/>
      <c r="F16" s="18"/>
      <c r="G16" s="15"/>
      <c r="H16" s="17" t="s">
        <v>12</v>
      </c>
      <c r="I16" s="18"/>
      <c r="J16" s="69" t="s">
        <v>17</v>
      </c>
    </row>
    <row r="17" spans="1:19" ht="15.75" customHeight="1">
      <c r="A17" s="15"/>
      <c r="B17" s="56"/>
      <c r="C17" s="15"/>
      <c r="D17" s="74"/>
      <c r="E17" s="18"/>
      <c r="F17" s="18"/>
      <c r="G17" s="15"/>
    </row>
    <row r="18" spans="1:19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9" ht="15.75" customHeight="1">
      <c r="A19" s="15"/>
      <c r="B19" s="24" t="s">
        <v>4</v>
      </c>
      <c r="C19" s="24"/>
      <c r="D19" s="25" t="s">
        <v>24</v>
      </c>
      <c r="E19" s="31" t="s">
        <v>5</v>
      </c>
      <c r="F19" s="24"/>
      <c r="G19" s="24" t="s">
        <v>25</v>
      </c>
      <c r="H19" s="33" t="s">
        <v>27</v>
      </c>
      <c r="I19" s="34"/>
      <c r="J19" s="34" t="s">
        <v>28</v>
      </c>
      <c r="L19" s="72"/>
    </row>
    <row r="20" spans="1:19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9" ht="15.75" customHeight="1">
      <c r="A21" s="15"/>
      <c r="B21" s="26"/>
      <c r="C21" s="26"/>
      <c r="F21" s="26"/>
      <c r="G21" s="26"/>
      <c r="H21" s="35"/>
      <c r="I21" s="36"/>
      <c r="J21" s="36"/>
    </row>
    <row r="22" spans="1:19" ht="15">
      <c r="A22" s="15"/>
      <c r="B22" s="11">
        <v>1</v>
      </c>
      <c r="C22" s="10"/>
      <c r="D22" s="74" t="s">
        <v>51</v>
      </c>
      <c r="E22" s="74" t="s">
        <v>52</v>
      </c>
      <c r="F22" s="74"/>
      <c r="G22" s="75">
        <v>1</v>
      </c>
      <c r="H22" s="37">
        <v>1890</v>
      </c>
      <c r="I22" s="36"/>
      <c r="J22" s="36">
        <f>G22*H22</f>
        <v>1890</v>
      </c>
      <c r="L22" s="60"/>
    </row>
    <row r="23" spans="1:19" ht="15">
      <c r="A23" s="15"/>
      <c r="B23" s="11"/>
      <c r="C23" s="10"/>
      <c r="D23" s="74"/>
      <c r="E23" s="74" t="s">
        <v>53</v>
      </c>
      <c r="F23" s="74"/>
      <c r="G23" s="75"/>
      <c r="H23" s="37"/>
      <c r="I23" s="36"/>
      <c r="J23" s="36"/>
    </row>
    <row r="24" spans="1:19" ht="15">
      <c r="A24" s="15"/>
      <c r="B24" s="11"/>
      <c r="C24" s="10"/>
      <c r="D24" s="74"/>
      <c r="E24" s="74" t="s">
        <v>54</v>
      </c>
      <c r="F24" s="74"/>
      <c r="G24" s="75"/>
      <c r="H24" s="37"/>
      <c r="I24" s="36"/>
      <c r="J24" s="36"/>
    </row>
    <row r="25" spans="1:19" ht="15">
      <c r="A25" s="15"/>
      <c r="B25" s="11"/>
      <c r="C25" s="10"/>
      <c r="D25" s="74"/>
      <c r="E25" s="74" t="s">
        <v>55</v>
      </c>
      <c r="F25" s="74"/>
      <c r="G25" s="75"/>
      <c r="H25" s="37"/>
      <c r="I25" s="36"/>
      <c r="J25" s="36"/>
    </row>
    <row r="26" spans="1:19" ht="15">
      <c r="A26" s="15"/>
      <c r="B26" s="11"/>
      <c r="C26" s="10"/>
      <c r="D26" s="74"/>
      <c r="E26" s="74" t="s">
        <v>56</v>
      </c>
      <c r="F26" s="74"/>
      <c r="G26" s="75"/>
      <c r="H26" s="37"/>
      <c r="I26" s="36"/>
      <c r="J26" s="36"/>
    </row>
    <row r="27" spans="1:19" ht="15">
      <c r="A27" s="15"/>
      <c r="B27" s="11"/>
      <c r="C27" s="10"/>
      <c r="D27" s="74"/>
      <c r="E27" s="74" t="s">
        <v>57</v>
      </c>
      <c r="F27" s="74"/>
      <c r="G27" s="75"/>
      <c r="H27" s="37"/>
      <c r="I27" s="36"/>
      <c r="J27" s="36"/>
    </row>
    <row r="28" spans="1:19" ht="15">
      <c r="A28" s="15"/>
      <c r="B28" s="11"/>
      <c r="C28" s="10"/>
      <c r="D28" s="74"/>
      <c r="E28" s="74" t="s">
        <v>58</v>
      </c>
      <c r="F28" s="74"/>
      <c r="G28" s="75"/>
      <c r="H28" s="37"/>
      <c r="I28" s="36"/>
      <c r="J28" s="36"/>
    </row>
    <row r="29" spans="1:19" ht="15">
      <c r="A29" s="15"/>
      <c r="B29" s="11"/>
      <c r="C29" s="10"/>
      <c r="D29" s="74"/>
      <c r="E29" s="74" t="s">
        <v>59</v>
      </c>
      <c r="F29" s="74"/>
      <c r="G29" s="75"/>
      <c r="H29" s="37"/>
      <c r="I29" s="36"/>
      <c r="J29" s="36"/>
    </row>
    <row r="30" spans="1:19" ht="15">
      <c r="A30" s="15"/>
      <c r="B30" s="11"/>
      <c r="C30" s="10"/>
      <c r="D30" s="74"/>
      <c r="E30" s="74" t="s">
        <v>60</v>
      </c>
      <c r="F30" s="74"/>
      <c r="G30" s="75"/>
      <c r="H30" s="37"/>
      <c r="I30" s="36"/>
      <c r="J30" s="36"/>
    </row>
    <row r="31" spans="1:19" ht="15">
      <c r="A31" s="15"/>
      <c r="B31" s="11"/>
      <c r="C31" s="10"/>
      <c r="D31" s="74"/>
      <c r="E31" s="74" t="s">
        <v>61</v>
      </c>
      <c r="F31" s="74"/>
      <c r="G31" s="75"/>
      <c r="H31" s="37"/>
      <c r="I31" s="36"/>
      <c r="J31" s="36"/>
      <c r="M31" s="1"/>
      <c r="N31" s="1"/>
      <c r="O31" s="1"/>
      <c r="P31" s="1"/>
      <c r="Q31" s="1"/>
      <c r="R31" s="1"/>
      <c r="S31" s="1"/>
    </row>
    <row r="32" spans="1:19" ht="15">
      <c r="A32" s="15"/>
      <c r="B32" s="11"/>
      <c r="C32" s="10"/>
      <c r="D32" s="74"/>
      <c r="E32" s="74" t="s">
        <v>62</v>
      </c>
      <c r="F32" s="74"/>
      <c r="G32" s="75"/>
      <c r="H32" s="37"/>
      <c r="I32" s="36"/>
      <c r="J32" s="36"/>
      <c r="M32" s="1"/>
      <c r="N32" s="1"/>
      <c r="O32" s="1"/>
      <c r="P32" s="1"/>
      <c r="Q32" s="1"/>
      <c r="R32" s="1"/>
      <c r="S32" s="1"/>
    </row>
    <row r="33" spans="1:19" ht="15">
      <c r="A33" s="15"/>
      <c r="B33" s="11"/>
      <c r="C33" s="10"/>
      <c r="D33" s="74"/>
      <c r="E33" s="74"/>
      <c r="F33" s="74"/>
      <c r="G33" s="75"/>
      <c r="H33" s="37"/>
      <c r="I33" s="36"/>
      <c r="J33" s="36"/>
      <c r="M33" s="1"/>
      <c r="N33" s="1"/>
      <c r="O33" s="1"/>
      <c r="P33" s="1"/>
      <c r="Q33" s="1"/>
      <c r="R33" s="1"/>
      <c r="S33" s="1"/>
    </row>
    <row r="34" spans="1:19" ht="15">
      <c r="A34" s="15"/>
      <c r="B34" s="11">
        <v>2</v>
      </c>
      <c r="C34" s="10"/>
      <c r="D34" s="90" t="s">
        <v>63</v>
      </c>
      <c r="E34" s="74" t="s">
        <v>64</v>
      </c>
      <c r="F34" s="74"/>
      <c r="G34" s="75">
        <v>1</v>
      </c>
      <c r="H34" s="37">
        <v>69</v>
      </c>
      <c r="I34" s="36"/>
      <c r="J34" s="36">
        <f>G34*H34</f>
        <v>69</v>
      </c>
      <c r="M34" s="1"/>
      <c r="N34" s="1"/>
      <c r="O34" s="1"/>
      <c r="P34" s="1"/>
      <c r="Q34" s="1"/>
      <c r="R34" s="1"/>
      <c r="S34" s="1"/>
    </row>
    <row r="35" spans="1:19" ht="15">
      <c r="A35" s="15"/>
      <c r="B35" s="11"/>
      <c r="C35" s="10"/>
      <c r="D35" s="74"/>
      <c r="E35" s="74"/>
      <c r="F35" s="74"/>
      <c r="G35" s="75"/>
      <c r="H35" s="37"/>
      <c r="I35" s="36"/>
      <c r="J35" s="36"/>
      <c r="M35" s="1"/>
      <c r="N35" s="1"/>
      <c r="O35" s="1"/>
      <c r="P35" s="1"/>
      <c r="Q35" s="1"/>
      <c r="R35" s="1"/>
      <c r="S35" s="1"/>
    </row>
    <row r="36" spans="1:19" ht="15">
      <c r="A36" s="15"/>
      <c r="B36" s="11">
        <v>3</v>
      </c>
      <c r="C36" s="10"/>
      <c r="D36" s="91">
        <v>527330</v>
      </c>
      <c r="E36" s="74" t="s">
        <v>65</v>
      </c>
      <c r="F36" s="74"/>
      <c r="G36" s="75">
        <v>1</v>
      </c>
      <c r="H36" s="37">
        <v>430</v>
      </c>
      <c r="I36" s="36"/>
      <c r="J36" s="36">
        <f>G36*H36</f>
        <v>430</v>
      </c>
      <c r="M36" s="1"/>
      <c r="N36" s="1"/>
      <c r="O36" s="1"/>
      <c r="P36" s="1"/>
      <c r="Q36" s="1"/>
      <c r="R36" s="1"/>
      <c r="S36" s="1"/>
    </row>
    <row r="37" spans="1:19" ht="15">
      <c r="A37" s="15"/>
      <c r="B37" s="11"/>
      <c r="C37" s="10"/>
      <c r="D37" s="74"/>
      <c r="E37" s="74" t="s">
        <v>66</v>
      </c>
      <c r="F37" s="74"/>
      <c r="G37" s="75"/>
      <c r="H37" s="37"/>
      <c r="I37" s="36"/>
      <c r="J37" s="36"/>
      <c r="M37" s="1"/>
      <c r="N37" s="1"/>
      <c r="O37" s="1"/>
      <c r="P37" s="1"/>
      <c r="Q37" s="1"/>
      <c r="R37" s="1"/>
      <c r="S37" s="1"/>
    </row>
    <row r="38" spans="1:19" ht="15">
      <c r="A38" s="15"/>
      <c r="B38" s="11"/>
      <c r="C38" s="10"/>
      <c r="D38" s="74"/>
      <c r="E38" s="74" t="s">
        <v>67</v>
      </c>
      <c r="F38" s="74"/>
      <c r="G38" s="75"/>
      <c r="H38" s="37"/>
      <c r="I38" s="36"/>
      <c r="J38" s="36"/>
      <c r="M38" s="1"/>
      <c r="N38" s="1"/>
      <c r="O38" s="1"/>
      <c r="P38" s="1"/>
      <c r="Q38" s="1"/>
      <c r="R38" s="1"/>
      <c r="S38" s="1"/>
    </row>
    <row r="39" spans="1:19" ht="15">
      <c r="A39" s="15"/>
      <c r="B39" s="11"/>
      <c r="C39" s="10"/>
      <c r="D39" s="74"/>
      <c r="E39" s="74" t="s">
        <v>68</v>
      </c>
      <c r="F39" s="74"/>
      <c r="G39" s="75"/>
      <c r="H39" s="37"/>
      <c r="I39" s="36"/>
      <c r="J39" s="36"/>
      <c r="M39" s="1"/>
      <c r="N39" s="1"/>
      <c r="O39" s="1"/>
      <c r="P39" s="1"/>
      <c r="Q39" s="1"/>
      <c r="R39" s="1"/>
      <c r="S39" s="1"/>
    </row>
    <row r="40" spans="1:19" ht="15">
      <c r="A40" s="15"/>
      <c r="B40" s="11"/>
      <c r="C40" s="10"/>
      <c r="D40" s="74"/>
      <c r="E40" s="74" t="s">
        <v>69</v>
      </c>
      <c r="F40" s="74"/>
      <c r="G40" s="75"/>
      <c r="H40" s="37"/>
      <c r="I40" s="36"/>
      <c r="J40" s="36"/>
      <c r="M40" s="1"/>
      <c r="N40" s="1"/>
      <c r="O40" s="1"/>
      <c r="P40" s="1"/>
      <c r="Q40" s="1"/>
      <c r="R40" s="1"/>
      <c r="S40" s="1"/>
    </row>
    <row r="41" spans="1:19" ht="15">
      <c r="A41" s="15"/>
      <c r="B41" s="11"/>
      <c r="C41" s="10"/>
      <c r="D41" s="74"/>
      <c r="E41" s="74" t="s">
        <v>70</v>
      </c>
      <c r="F41" s="74"/>
      <c r="G41" s="75"/>
      <c r="H41" s="37"/>
      <c r="I41" s="36"/>
      <c r="J41" s="36"/>
      <c r="M41" s="1"/>
      <c r="N41" s="1"/>
      <c r="O41" s="1"/>
      <c r="P41" s="1"/>
      <c r="Q41" s="1"/>
      <c r="R41" s="1"/>
      <c r="S41" s="1"/>
    </row>
    <row r="42" spans="1:19" ht="15">
      <c r="A42" s="15"/>
      <c r="B42" s="11"/>
      <c r="C42" s="10"/>
      <c r="D42" s="74"/>
      <c r="E42" s="74" t="s">
        <v>71</v>
      </c>
      <c r="F42" s="74"/>
      <c r="G42" s="75"/>
      <c r="H42" s="37"/>
      <c r="I42" s="36"/>
      <c r="J42" s="36"/>
      <c r="M42" s="1"/>
      <c r="N42" s="1"/>
      <c r="O42" s="1"/>
      <c r="P42" s="1"/>
      <c r="Q42" s="1"/>
      <c r="R42" s="1"/>
      <c r="S42" s="1"/>
    </row>
    <row r="43" spans="1:19" ht="15">
      <c r="A43" s="15"/>
      <c r="B43" s="11"/>
      <c r="C43" s="10"/>
      <c r="D43" s="74"/>
      <c r="E43" s="74" t="s">
        <v>72</v>
      </c>
      <c r="F43" s="74"/>
      <c r="G43" s="75"/>
      <c r="H43" s="37"/>
      <c r="I43" s="36"/>
      <c r="J43" s="36"/>
      <c r="M43" s="1"/>
      <c r="N43" s="1"/>
      <c r="O43" s="1"/>
      <c r="P43" s="1"/>
      <c r="Q43" s="1"/>
      <c r="R43" s="1"/>
      <c r="S43" s="1"/>
    </row>
    <row r="44" spans="1:19" ht="15">
      <c r="A44" s="15"/>
      <c r="B44" s="11"/>
      <c r="C44" s="10"/>
      <c r="D44" s="74"/>
      <c r="E44" s="74" t="s">
        <v>73</v>
      </c>
      <c r="F44" s="74"/>
      <c r="G44" s="75"/>
      <c r="H44" s="37"/>
      <c r="I44" s="36"/>
      <c r="J44" s="36"/>
      <c r="M44" s="1"/>
      <c r="N44" s="1"/>
      <c r="O44" s="1"/>
      <c r="P44" s="1"/>
      <c r="Q44" s="1"/>
      <c r="R44" s="1"/>
      <c r="S44" s="1"/>
    </row>
    <row r="45" spans="1:19" ht="15">
      <c r="A45" s="15"/>
      <c r="B45" s="11"/>
      <c r="C45" s="10"/>
      <c r="D45" s="74"/>
      <c r="E45" s="74"/>
      <c r="F45" s="74"/>
      <c r="G45" s="75"/>
      <c r="H45" s="37"/>
      <c r="I45" s="36"/>
      <c r="J45" s="36"/>
      <c r="M45" s="1"/>
      <c r="N45" s="1"/>
      <c r="O45" s="1"/>
      <c r="P45" s="1"/>
      <c r="Q45" s="1"/>
      <c r="R45" s="1"/>
      <c r="S45" s="1"/>
    </row>
    <row r="46" spans="1:19" ht="15">
      <c r="A46" s="15"/>
      <c r="B46" s="11"/>
      <c r="C46" s="10"/>
      <c r="D46" s="74"/>
      <c r="E46" s="74"/>
      <c r="F46" s="74"/>
      <c r="G46" s="75"/>
      <c r="H46" s="37"/>
      <c r="I46" s="36"/>
      <c r="J46" s="36"/>
      <c r="M46" s="1"/>
      <c r="N46" s="1"/>
      <c r="O46" s="1"/>
      <c r="P46" s="1"/>
      <c r="Q46" s="1"/>
      <c r="R46" s="1"/>
      <c r="S46" s="1"/>
    </row>
    <row r="47" spans="1:19" ht="15">
      <c r="A47" s="15"/>
      <c r="B47" s="11"/>
      <c r="C47" s="10"/>
      <c r="D47" s="74"/>
      <c r="E47" s="74"/>
      <c r="F47" s="74"/>
      <c r="G47" s="75"/>
      <c r="H47" s="37"/>
      <c r="I47" s="36"/>
      <c r="J47" s="36"/>
      <c r="M47" s="1"/>
      <c r="N47" s="1"/>
      <c r="O47" s="1"/>
      <c r="P47" s="1"/>
      <c r="Q47" s="1"/>
      <c r="R47" s="1"/>
      <c r="S47" s="1"/>
    </row>
    <row r="48" spans="1:19" ht="15">
      <c r="A48" s="15"/>
      <c r="B48" s="11"/>
      <c r="C48" s="10"/>
      <c r="D48" s="74"/>
      <c r="E48" s="74"/>
      <c r="F48" s="74"/>
      <c r="G48" s="75"/>
      <c r="H48" s="37"/>
      <c r="I48" s="36"/>
      <c r="J48" s="36"/>
      <c r="M48" s="1"/>
      <c r="N48" s="1"/>
      <c r="O48" s="1"/>
      <c r="P48" s="1"/>
      <c r="Q48" s="1"/>
      <c r="R48" s="1"/>
      <c r="S48" s="1"/>
    </row>
    <row r="49" spans="1:249" ht="15">
      <c r="A49" s="15"/>
      <c r="B49" s="11"/>
      <c r="C49" s="10"/>
      <c r="D49" s="17" t="s">
        <v>46</v>
      </c>
      <c r="E49" s="86">
        <v>41486</v>
      </c>
      <c r="F49" s="74"/>
      <c r="G49" s="75"/>
      <c r="H49" s="37"/>
      <c r="I49" s="36"/>
      <c r="J49" s="36"/>
      <c r="M49" s="1"/>
      <c r="N49" s="1"/>
      <c r="O49" s="1"/>
      <c r="P49" s="1"/>
      <c r="Q49" s="1"/>
      <c r="R49" s="1"/>
      <c r="S49" s="1"/>
    </row>
    <row r="50" spans="1:249" ht="15.75" customHeight="1" thickBot="1">
      <c r="A50" s="15"/>
      <c r="B50" s="71"/>
      <c r="C50" s="71"/>
      <c r="D50" s="71"/>
      <c r="E50" s="71"/>
      <c r="F50" s="71"/>
      <c r="G50" s="71"/>
      <c r="H50" s="46"/>
      <c r="I50" s="47"/>
      <c r="J50" s="47"/>
      <c r="M50" s="1"/>
      <c r="N50" s="1"/>
      <c r="O50" s="1"/>
      <c r="P50" s="1"/>
      <c r="Q50" s="1"/>
      <c r="R50" s="1"/>
      <c r="S50" s="1"/>
    </row>
    <row r="51" spans="1:249" ht="15.75" customHeight="1">
      <c r="A51" s="15"/>
      <c r="B51" s="10"/>
      <c r="C51" s="10"/>
      <c r="D51" s="11"/>
      <c r="E51" s="18"/>
      <c r="F51" s="10"/>
      <c r="G51" s="82" t="s">
        <v>6</v>
      </c>
      <c r="H51" s="37" t="s">
        <v>3</v>
      </c>
      <c r="I51" s="36"/>
      <c r="J51" s="36">
        <f>SUM(J22:J50)</f>
        <v>2389</v>
      </c>
      <c r="M51"/>
      <c r="N51"/>
    </row>
    <row r="52" spans="1:249" ht="15.75" customHeight="1">
      <c r="A52" s="15"/>
      <c r="B52" s="10"/>
      <c r="C52" s="10"/>
      <c r="D52" s="11"/>
      <c r="E52" s="30"/>
      <c r="F52" s="28"/>
      <c r="G52" s="29" t="s">
        <v>29</v>
      </c>
      <c r="H52" s="38" t="s">
        <v>3</v>
      </c>
      <c r="I52" s="39"/>
      <c r="J52" s="39">
        <v>0</v>
      </c>
      <c r="M52"/>
      <c r="N52"/>
    </row>
    <row r="53" spans="1:249" ht="15.75" customHeight="1">
      <c r="A53" s="15"/>
      <c r="B53" s="10"/>
      <c r="C53" s="10"/>
      <c r="D53" s="11"/>
      <c r="E53" s="31"/>
      <c r="F53" s="32"/>
      <c r="G53" s="83" t="s">
        <v>30</v>
      </c>
      <c r="H53" s="40" t="s">
        <v>3</v>
      </c>
      <c r="I53" s="41"/>
      <c r="J53" s="41">
        <v>0</v>
      </c>
    </row>
    <row r="54" spans="1:249" ht="15.75" customHeight="1" thickBot="1">
      <c r="A54" s="15"/>
      <c r="B54" s="44"/>
      <c r="C54" s="44"/>
      <c r="D54" s="43"/>
      <c r="E54" s="48"/>
      <c r="F54" s="49"/>
      <c r="G54" s="84" t="s">
        <v>31</v>
      </c>
      <c r="H54" s="50" t="s">
        <v>3</v>
      </c>
      <c r="I54" s="51"/>
      <c r="J54" s="51">
        <v>25</v>
      </c>
    </row>
    <row r="55" spans="1:249" ht="15.75" customHeight="1">
      <c r="A55" s="15"/>
      <c r="B55" s="10"/>
      <c r="C55" s="10"/>
      <c r="D55" s="11"/>
      <c r="E55" s="18"/>
      <c r="F55" s="10"/>
      <c r="G55" s="23" t="s">
        <v>32</v>
      </c>
      <c r="H55" s="37" t="s">
        <v>3</v>
      </c>
      <c r="I55" s="36"/>
      <c r="J55" s="36">
        <f>SUM(J51:J54)</f>
        <v>2414</v>
      </c>
    </row>
    <row r="56" spans="1:249" ht="15.75" customHeight="1" thickBot="1">
      <c r="A56" s="15"/>
      <c r="B56" s="44"/>
      <c r="C56" s="44"/>
      <c r="D56" s="43"/>
      <c r="E56" s="45"/>
      <c r="F56" s="44"/>
      <c r="G56" s="85" t="s">
        <v>33</v>
      </c>
      <c r="H56" s="46" t="s">
        <v>3</v>
      </c>
      <c r="I56" s="47"/>
      <c r="J56" s="47">
        <f>J55*0.196</f>
        <v>473.14400000000001</v>
      </c>
    </row>
    <row r="57" spans="1:249" ht="15.75" customHeight="1">
      <c r="A57" s="15"/>
      <c r="B57" s="10"/>
      <c r="C57" s="10"/>
      <c r="D57" s="11"/>
      <c r="E57" s="15"/>
      <c r="F57" s="10"/>
      <c r="G57" s="42" t="s">
        <v>6</v>
      </c>
      <c r="H57" s="37" t="s">
        <v>3</v>
      </c>
      <c r="I57" s="36"/>
      <c r="J57" s="37">
        <f>SUM(J55:J56)</f>
        <v>2887.1440000000002</v>
      </c>
    </row>
    <row r="58" spans="1:249" ht="15.75" customHeight="1">
      <c r="A58" s="15"/>
      <c r="B58" s="10"/>
      <c r="C58" s="10"/>
      <c r="D58" s="42" t="s">
        <v>34</v>
      </c>
      <c r="E58" s="74" t="s">
        <v>74</v>
      </c>
      <c r="F58" s="10"/>
      <c r="G58" s="74"/>
      <c r="I58" s="36"/>
      <c r="J58" s="37"/>
    </row>
    <row r="59" spans="1:249" s="15" customFormat="1" ht="15.75" customHeight="1">
      <c r="C59" s="10"/>
      <c r="E59" s="74" t="s">
        <v>75</v>
      </c>
      <c r="F59" s="10"/>
      <c r="G59" s="74"/>
      <c r="I59" s="10"/>
      <c r="J59" s="14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</row>
    <row r="60" spans="1:249" s="15" customFormat="1" ht="15.75" customHeight="1">
      <c r="C60" s="10"/>
      <c r="E60" s="74" t="s">
        <v>76</v>
      </c>
      <c r="F60" s="10"/>
      <c r="G60" s="74"/>
      <c r="I60" s="10"/>
      <c r="J60" s="14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</row>
    <row r="61" spans="1:249" s="15" customFormat="1" ht="15.75" customHeight="1">
      <c r="B61" s="16"/>
      <c r="E61" s="65" t="s">
        <v>77</v>
      </c>
      <c r="F61" s="10"/>
      <c r="I61" s="10"/>
      <c r="J61" s="14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</row>
    <row r="62" spans="1:249" s="15" customFormat="1" ht="15.75" customHeight="1">
      <c r="B62" s="16"/>
      <c r="D62" s="76" t="s">
        <v>19</v>
      </c>
      <c r="E62" s="74" t="s">
        <v>78</v>
      </c>
      <c r="F62" s="10"/>
      <c r="I62" s="10"/>
      <c r="J62" s="14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</row>
    <row r="63" spans="1:249" s="15" customFormat="1" ht="15.75" customHeight="1">
      <c r="B63" s="10"/>
      <c r="C63" s="10"/>
      <c r="D63" s="77" t="s">
        <v>35</v>
      </c>
      <c r="E63" s="15" t="s">
        <v>79</v>
      </c>
      <c r="F63" s="10"/>
      <c r="H63" s="74"/>
      <c r="I63" s="10"/>
      <c r="J63" s="14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</row>
    <row r="64" spans="1:249" s="15" customFormat="1" ht="15.75" customHeight="1">
      <c r="B64" s="10"/>
      <c r="C64" s="10"/>
      <c r="D64" s="16"/>
      <c r="F64" s="10"/>
      <c r="G64" s="12"/>
      <c r="H64" s="74"/>
      <c r="I64" s="10"/>
      <c r="J64" s="14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</row>
    <row r="65" spans="2:249" s="15" customFormat="1" ht="15.75" customHeight="1">
      <c r="C65" s="10"/>
      <c r="D65" s="52" t="s">
        <v>36</v>
      </c>
      <c r="E65" s="10"/>
      <c r="F65" s="10"/>
      <c r="G65" s="12"/>
      <c r="H65" s="74"/>
      <c r="I65" s="10"/>
      <c r="J65" s="53"/>
      <c r="K65" s="65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</row>
    <row r="66" spans="2:249" s="15" customFormat="1" ht="15.75" customHeight="1">
      <c r="B66" s="10"/>
      <c r="C66" s="10"/>
      <c r="D66" s="42" t="s">
        <v>37</v>
      </c>
      <c r="E66" s="16"/>
      <c r="F66" s="10"/>
      <c r="G66" s="12"/>
      <c r="H66" s="42"/>
      <c r="I66" s="10"/>
      <c r="J66" s="14"/>
      <c r="K66" s="73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</row>
    <row r="67" spans="2:249" s="15" customFormat="1" ht="15.75" customHeight="1">
      <c r="D67" s="21" t="s">
        <v>38</v>
      </c>
      <c r="E67" s="63" t="s">
        <v>43</v>
      </c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/>
      <c r="IM67" s="27"/>
      <c r="IN67" s="27"/>
      <c r="IO67" s="27"/>
    </row>
    <row r="68" spans="2:249" s="15" customFormat="1" ht="15.75" customHeight="1">
      <c r="D68" s="21" t="s">
        <v>39</v>
      </c>
      <c r="E68" s="19" t="s">
        <v>40</v>
      </c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/>
      <c r="IM68" s="27"/>
      <c r="IN68" s="27"/>
      <c r="IO68" s="27"/>
    </row>
    <row r="69" spans="2:249" s="15" customFormat="1" ht="15.75" customHeight="1">
      <c r="B69" s="10"/>
      <c r="C69" s="10"/>
      <c r="D69" s="11"/>
      <c r="E69" s="10"/>
      <c r="F69" s="10"/>
      <c r="G69" s="12"/>
      <c r="H69" s="13"/>
      <c r="I69" s="10"/>
      <c r="J69" s="14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  <c r="II69" s="27"/>
      <c r="IJ69" s="27"/>
      <c r="IK69" s="27"/>
      <c r="IL69" s="27"/>
      <c r="IM69" s="27"/>
      <c r="IN69" s="27"/>
      <c r="IO69" s="27"/>
    </row>
    <row r="70" spans="2:249" s="15" customFormat="1" ht="15.75" customHeight="1">
      <c r="B70" s="10"/>
      <c r="C70" s="10"/>
      <c r="D70" s="11"/>
      <c r="E70" s="10"/>
      <c r="F70" s="10"/>
      <c r="G70" s="12"/>
      <c r="H70" s="13"/>
      <c r="I70" s="10"/>
      <c r="J70" s="14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  <c r="IG70" s="27"/>
      <c r="IH70" s="27"/>
      <c r="II70" s="27"/>
      <c r="IJ70" s="27"/>
      <c r="IK70" s="27"/>
      <c r="IL70" s="27"/>
      <c r="IM70" s="27"/>
      <c r="IN70" s="27"/>
      <c r="IO70" s="27"/>
    </row>
    <row r="71" spans="2:249" s="15" customFormat="1" ht="15.75" customHeight="1">
      <c r="B71" s="10"/>
      <c r="C71" s="10"/>
      <c r="D71" s="11"/>
      <c r="E71" s="10"/>
      <c r="F71" s="10"/>
      <c r="G71" s="12"/>
      <c r="H71" s="13"/>
      <c r="I71" s="10"/>
      <c r="J71" s="14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/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  <c r="HX71" s="27"/>
      <c r="HY71" s="27"/>
      <c r="HZ71" s="27"/>
      <c r="IA71" s="27"/>
      <c r="IB71" s="27"/>
      <c r="IC71" s="27"/>
      <c r="ID71" s="27"/>
      <c r="IE71" s="27"/>
      <c r="IF71" s="27"/>
      <c r="IG71" s="27"/>
      <c r="IH71" s="27"/>
      <c r="II71" s="27"/>
      <c r="IJ71" s="27"/>
      <c r="IK71" s="27"/>
      <c r="IL71" s="27"/>
      <c r="IM71" s="27"/>
      <c r="IN71" s="27"/>
      <c r="IO71" s="27"/>
    </row>
    <row r="72" spans="2:249" s="15" customFormat="1" ht="15.75" customHeight="1">
      <c r="B72" s="10"/>
      <c r="C72" s="10"/>
      <c r="D72" s="11"/>
      <c r="E72" s="10"/>
      <c r="F72" s="10"/>
      <c r="G72" s="12"/>
      <c r="H72" s="13"/>
      <c r="I72" s="10"/>
      <c r="J72" s="14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7"/>
      <c r="IH72" s="27"/>
      <c r="II72" s="27"/>
      <c r="IJ72" s="27"/>
      <c r="IK72" s="27"/>
      <c r="IL72" s="27"/>
      <c r="IM72" s="27"/>
      <c r="IN72" s="27"/>
      <c r="IO72" s="27"/>
    </row>
    <row r="73" spans="2:249" s="15" customFormat="1" ht="15.75" customHeight="1">
      <c r="B73" s="8"/>
      <c r="C73" s="8"/>
      <c r="D73" s="10"/>
      <c r="E73" s="10"/>
      <c r="F73" s="10"/>
      <c r="G73" s="20"/>
      <c r="H73" s="10"/>
      <c r="I73" s="10"/>
      <c r="J73" s="20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/>
      <c r="IM73" s="27"/>
      <c r="IN73" s="27"/>
      <c r="IO73" s="27"/>
    </row>
    <row r="74" spans="2:249" s="15" customFormat="1" ht="15.75" customHeight="1">
      <c r="B74" s="10" t="s">
        <v>15</v>
      </c>
      <c r="C74" s="10"/>
      <c r="D74" s="10"/>
      <c r="E74" s="10"/>
      <c r="F74" s="10"/>
      <c r="G74" s="20"/>
      <c r="H74" s="10"/>
      <c r="I74" s="10"/>
      <c r="J74" s="20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  <c r="II74" s="27"/>
      <c r="IJ74" s="27"/>
      <c r="IK74" s="27"/>
      <c r="IL74" s="27"/>
      <c r="IM74" s="27"/>
      <c r="IN74" s="27"/>
      <c r="IO74" s="27"/>
    </row>
    <row r="75" spans="2:249" s="15" customFormat="1" ht="15.75" customHeight="1">
      <c r="B75" s="10" t="s">
        <v>41</v>
      </c>
      <c r="C75" s="8"/>
      <c r="D75" s="10"/>
      <c r="E75" s="10"/>
      <c r="F75" s="10"/>
      <c r="G75" s="20"/>
      <c r="H75" s="10"/>
      <c r="I75" s="10"/>
      <c r="J75" s="20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  <c r="HX75" s="27"/>
      <c r="HY75" s="27"/>
      <c r="HZ75" s="27"/>
      <c r="IA75" s="27"/>
      <c r="IB75" s="27"/>
      <c r="IC75" s="27"/>
      <c r="ID75" s="27"/>
      <c r="IE75" s="27"/>
      <c r="IF75" s="27"/>
      <c r="IG75" s="27"/>
      <c r="IH75" s="27"/>
      <c r="II75" s="27"/>
      <c r="IJ75" s="27"/>
      <c r="IK75" s="27"/>
      <c r="IL75" s="27"/>
      <c r="IM75" s="27"/>
      <c r="IN75" s="27"/>
      <c r="IO75" s="27"/>
    </row>
    <row r="76" spans="2:249" ht="15.75" customHeight="1">
      <c r="B76" s="8"/>
      <c r="C76" s="8"/>
      <c r="D76" s="5"/>
      <c r="E76" s="6"/>
      <c r="F76" s="6"/>
      <c r="G76" s="7"/>
      <c r="H76" s="6"/>
      <c r="I76" s="6"/>
      <c r="J76" s="7"/>
    </row>
    <row r="77" spans="2:249" ht="15.75" customHeight="1">
      <c r="B77" s="8"/>
      <c r="C77" s="8"/>
      <c r="D77" s="5"/>
      <c r="E77" s="6"/>
      <c r="F77" s="6"/>
      <c r="G77" s="7"/>
      <c r="H77" s="6"/>
      <c r="I77" s="6"/>
      <c r="J77" s="7"/>
    </row>
    <row r="78" spans="2:249" ht="15.75" customHeight="1">
      <c r="B78" s="2"/>
      <c r="C78" s="2"/>
      <c r="D78" s="2"/>
      <c r="E78" s="2"/>
      <c r="F78" s="2"/>
      <c r="G78" s="7"/>
      <c r="H78" s="2"/>
      <c r="I78" s="2"/>
      <c r="J78" s="2"/>
    </row>
    <row r="79" spans="2:249" ht="15.75" customHeight="1">
      <c r="B79" s="2"/>
      <c r="C79" s="2"/>
      <c r="D79" s="2"/>
      <c r="E79" s="2"/>
      <c r="F79" s="2"/>
      <c r="G79" s="7"/>
      <c r="H79" s="2"/>
      <c r="I79" s="2"/>
      <c r="J79" s="2"/>
    </row>
    <row r="80" spans="2:249" ht="15.75" customHeight="1">
      <c r="B80" s="2"/>
      <c r="C80" s="2"/>
      <c r="D80" s="2"/>
      <c r="E80" s="2"/>
      <c r="F80" s="2"/>
      <c r="G80" s="7"/>
      <c r="H80" s="2"/>
      <c r="I80" s="2"/>
      <c r="J80" s="2"/>
    </row>
    <row r="81" spans="2:10" ht="15.75" customHeight="1">
      <c r="B81" s="2"/>
      <c r="C81" s="2"/>
      <c r="D81" s="2"/>
      <c r="E81" s="2"/>
      <c r="F81" s="2"/>
      <c r="G81" s="2"/>
      <c r="H81" s="2"/>
      <c r="I81" s="2"/>
      <c r="J81" s="2"/>
    </row>
    <row r="82" spans="2:10" ht="15.75" customHeight="1">
      <c r="B82" s="2"/>
      <c r="C82" s="2"/>
      <c r="D82" s="2"/>
      <c r="E82" s="2"/>
      <c r="F82" s="2"/>
      <c r="G82" s="2"/>
      <c r="H82" s="2"/>
      <c r="I82" s="2"/>
      <c r="J82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2013-01-14T13:55:57Z</cp:lastPrinted>
  <dcterms:created xsi:type="dcterms:W3CDTF">2000-06-29T05:08:18Z</dcterms:created>
  <dcterms:modified xsi:type="dcterms:W3CDTF">2013-02-21T14:55:17Z</dcterms:modified>
</cp:coreProperties>
</file>