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J24" i="1" l="1"/>
  <c r="J23" i="1"/>
  <c r="J22" i="1" l="1"/>
  <c r="J39" i="1" l="1"/>
  <c r="J43" i="1" s="1"/>
  <c r="J44" i="1" s="1"/>
  <c r="J45" i="1" l="1"/>
</calcChain>
</file>

<file path=xl/sharedStrings.xml><?xml version="1.0" encoding="utf-8"?>
<sst xmlns="http://schemas.openxmlformats.org/spreadsheetml/2006/main" count="80" uniqueCount="64">
  <si>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</si>
  <si>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</si>
  <si>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</si>
  <si>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</si>
  <si>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</si>
  <si>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</si>
  <si>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</si>
  <si>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</si>
  <si>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</si>
  <si>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</si>
  <si>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</si>
  <si>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</si>
  <si>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</si>
  <si>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</si>
  <si>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</si>
  <si>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</si>
  <si>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</si>
  <si>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</si>
  <si>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</si>
  <si>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</si>
  <si>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</si>
  <si>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</si>
  <si>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</si>
  <si>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</si>
  <si>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</si>
  <si>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</si>
  <si>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</si>
  <si>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</si>
  <si>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</si>
  <si>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</si>
  <si>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</si>
  <si>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</si>
  <si>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</si>
  <si>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</si>
  <si>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</si>
  <si>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</si>
  <si>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</si>
  <si>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</si>
  <si>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</si>
  <si>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</si>
  <si>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</si>
  <si>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</si>
  <si>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</si>
  <si>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</si>
  <si>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</si>
  <si>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</si>
  <si>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</si>
  <si>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</si>
  <si>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80254596-19600</t>
  </si>
  <si>
    <t>GOM O ring N°16</t>
  </si>
  <si>
    <t>80254596-49600</t>
  </si>
  <si>
    <t>GOM O ring N°19</t>
  </si>
  <si>
    <t>80254597-89600</t>
  </si>
  <si>
    <t>GOM O ring N°45</t>
  </si>
  <si>
    <t>OC1302RH030</t>
  </si>
  <si>
    <t>A2012RH421</t>
  </si>
  <si>
    <t>MF4423</t>
  </si>
  <si>
    <t>ADK France</t>
  </si>
  <si>
    <t>58/60, rue Edouard Vaillant</t>
  </si>
  <si>
    <t>94140 ALFORTVILLE</t>
  </si>
  <si>
    <t>France</t>
  </si>
  <si>
    <t>Attention: Mr Nacer</t>
  </si>
  <si>
    <t>Reference to indicate on shipping note : MF4423</t>
  </si>
  <si>
    <t>Mr A. Azzabi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</si>
</sst>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1066800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0"/>
  <sheetViews>
    <sheetView tabSelected="1" zoomScaleNormal="100" workbookViewId="0">
      <selection activeCell="J43" sqref="J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57</v>
      </c>
      <c r="E8" s="8"/>
      <c r="F8" s="18"/>
      <c r="G8" s="18"/>
      <c r="H8" s="23" t="s">
        <v>1</v>
      </c>
      <c r="I8" s="15"/>
      <c r="J8" s="79">
        <v>41319</v>
      </c>
      <c r="K8" s="70"/>
    </row>
    <row r="9" spans="1:249" ht="15.75" customHeight="1">
      <c r="A9" s="15"/>
      <c r="B9" s="18"/>
      <c r="C9" s="18"/>
      <c r="D9" s="74" t="s">
        <v>58</v>
      </c>
      <c r="E9" s="8"/>
      <c r="F9" s="18"/>
      <c r="G9" s="23"/>
      <c r="H9" s="17" t="s">
        <v>23</v>
      </c>
      <c r="J9" s="81" t="s">
        <v>54</v>
      </c>
      <c r="K9" s="70"/>
    </row>
    <row r="10" spans="1:249" ht="15.75" customHeight="1">
      <c r="A10" s="15"/>
      <c r="B10" s="18"/>
      <c r="C10" s="18"/>
      <c r="D10" s="74" t="s">
        <v>59</v>
      </c>
      <c r="E10" s="8"/>
      <c r="F10" s="18"/>
      <c r="G10" s="23"/>
      <c r="H10" s="17" t="s">
        <v>22</v>
      </c>
      <c r="I10" s="17"/>
      <c r="J10" s="81" t="s">
        <v>55</v>
      </c>
    </row>
    <row r="11" spans="1:249" ht="15.75" customHeight="1">
      <c r="A11" s="15"/>
      <c r="B11" s="18"/>
      <c r="C11" s="18"/>
      <c r="D11" s="65" t="s">
        <v>60</v>
      </c>
      <c r="E11" s="8"/>
      <c r="F11" s="18"/>
      <c r="G11" s="18"/>
      <c r="H11" s="17" t="s">
        <v>21</v>
      </c>
      <c r="J11" s="81" t="s">
        <v>56</v>
      </c>
    </row>
    <row r="12" spans="1:249" ht="15.75" customHeight="1">
      <c r="A12" s="15"/>
      <c r="B12" s="54" t="s">
        <v>8</v>
      </c>
      <c r="C12" s="18"/>
      <c r="D12" s="74" t="s">
        <v>63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48</v>
      </c>
      <c r="E22" s="74" t="s">
        <v>49</v>
      </c>
      <c r="F22" s="74"/>
      <c r="G22" s="75">
        <v>6</v>
      </c>
      <c r="H22" s="37">
        <v>2.7</v>
      </c>
      <c r="I22" s="36"/>
      <c r="J22" s="36">
        <f>G22*H22</f>
        <v>16.200000000000003</v>
      </c>
      <c r="L22" s="60"/>
    </row>
    <row r="23" spans="1:19" ht="15">
      <c r="A23" s="15"/>
      <c r="B23" s="11">
        <v>2</v>
      </c>
      <c r="C23" s="10"/>
      <c r="D23" s="74" t="s">
        <v>50</v>
      </c>
      <c r="E23" s="74" t="s">
        <v>51</v>
      </c>
      <c r="F23" s="74"/>
      <c r="G23" s="75">
        <v>6</v>
      </c>
      <c r="H23" s="37">
        <v>2.7</v>
      </c>
      <c r="I23" s="36"/>
      <c r="J23" s="36">
        <f>G23*H23</f>
        <v>16.200000000000003</v>
      </c>
    </row>
    <row r="24" spans="1:19" ht="15">
      <c r="A24" s="15"/>
      <c r="B24" s="11">
        <v>3</v>
      </c>
      <c r="C24" s="10"/>
      <c r="D24" s="74" t="s">
        <v>52</v>
      </c>
      <c r="E24" s="74" t="s">
        <v>53</v>
      </c>
      <c r="F24" s="74"/>
      <c r="G24" s="75">
        <v>18</v>
      </c>
      <c r="H24" s="37">
        <v>8.1</v>
      </c>
      <c r="I24" s="36"/>
      <c r="J24" s="36">
        <f>G24*H24</f>
        <v>145.79999999999998</v>
      </c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/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  <c r="M27" s="1"/>
      <c r="N27" s="1"/>
      <c r="O27" s="1"/>
      <c r="P27" s="1"/>
      <c r="Q27" s="1"/>
      <c r="R27" s="1"/>
      <c r="S27" s="1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  <c r="M28" s="1"/>
      <c r="N28" s="1"/>
      <c r="O28" s="1"/>
      <c r="P28" s="1"/>
      <c r="Q28" s="1"/>
      <c r="R28" s="1"/>
      <c r="S28" s="1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">
      <c r="A36" s="15"/>
      <c r="B36" s="11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249" ht="15">
      <c r="A37" s="15"/>
      <c r="B37" s="11"/>
      <c r="C37" s="10"/>
      <c r="D37" s="17" t="s">
        <v>47</v>
      </c>
      <c r="E37" s="86">
        <v>41362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249" ht="15.75" customHeight="1" thickBot="1">
      <c r="A38" s="15"/>
      <c r="B38" s="71"/>
      <c r="C38" s="71"/>
      <c r="D38" s="71"/>
      <c r="E38" s="71"/>
      <c r="F38" s="71"/>
      <c r="G38" s="71"/>
      <c r="H38" s="46"/>
      <c r="I38" s="47"/>
      <c r="J38" s="47"/>
      <c r="M38" s="1"/>
      <c r="N38" s="1"/>
      <c r="O38" s="1"/>
      <c r="P38" s="1"/>
      <c r="Q38" s="1"/>
      <c r="R38" s="1"/>
      <c r="S38" s="1"/>
    </row>
    <row r="39" spans="1:249" ht="15.75" customHeight="1">
      <c r="A39" s="15"/>
      <c r="B39" s="10"/>
      <c r="C39" s="10"/>
      <c r="D39" s="11"/>
      <c r="E39" s="18"/>
      <c r="F39" s="10"/>
      <c r="G39" s="82" t="s">
        <v>7</v>
      </c>
      <c r="H39" s="37" t="s">
        <v>3</v>
      </c>
      <c r="I39" s="36"/>
      <c r="J39" s="36">
        <f>SUM(J22:J38)</f>
        <v>178.2</v>
      </c>
      <c r="M39"/>
      <c r="N39"/>
    </row>
    <row r="40" spans="1:249" ht="15.75" customHeight="1">
      <c r="A40" s="15"/>
      <c r="B40" s="10"/>
      <c r="C40" s="10"/>
      <c r="D40" s="11"/>
      <c r="E40" s="30"/>
      <c r="F40" s="28"/>
      <c r="G40" s="29" t="s">
        <v>30</v>
      </c>
      <c r="H40" s="38" t="s">
        <v>3</v>
      </c>
      <c r="I40" s="39"/>
      <c r="J40" s="39">
        <v>0</v>
      </c>
      <c r="M40"/>
      <c r="N40"/>
    </row>
    <row r="41" spans="1:249" ht="15.75" customHeight="1">
      <c r="A41" s="15"/>
      <c r="B41" s="10"/>
      <c r="C41" s="10"/>
      <c r="D41" s="11"/>
      <c r="E41" s="31"/>
      <c r="F41" s="32"/>
      <c r="G41" s="83" t="s">
        <v>31</v>
      </c>
      <c r="H41" s="40" t="s">
        <v>3</v>
      </c>
      <c r="I41" s="41"/>
      <c r="J41" s="41">
        <v>0</v>
      </c>
    </row>
    <row r="42" spans="1:249" ht="15.75" customHeight="1" thickBot="1">
      <c r="A42" s="15"/>
      <c r="B42" s="44"/>
      <c r="C42" s="44"/>
      <c r="D42" s="43"/>
      <c r="E42" s="48"/>
      <c r="F42" s="49"/>
      <c r="G42" s="84" t="s">
        <v>32</v>
      </c>
      <c r="H42" s="50" t="s">
        <v>3</v>
      </c>
      <c r="I42" s="51"/>
      <c r="J42" s="51">
        <v>25</v>
      </c>
    </row>
    <row r="43" spans="1:249" ht="15.75" customHeight="1">
      <c r="A43" s="15"/>
      <c r="B43" s="10"/>
      <c r="C43" s="10"/>
      <c r="D43" s="11"/>
      <c r="E43" s="18"/>
      <c r="F43" s="10"/>
      <c r="G43" s="23" t="s">
        <v>33</v>
      </c>
      <c r="H43" s="37" t="s">
        <v>3</v>
      </c>
      <c r="I43" s="36"/>
      <c r="J43" s="36">
        <f>SUM(J39:J42)</f>
        <v>203.2</v>
      </c>
    </row>
    <row r="44" spans="1:249" ht="15.75" customHeight="1" thickBot="1">
      <c r="A44" s="15"/>
      <c r="B44" s="44"/>
      <c r="C44" s="44"/>
      <c r="D44" s="43"/>
      <c r="E44" s="45"/>
      <c r="F44" s="44"/>
      <c r="G44" s="85" t="s">
        <v>34</v>
      </c>
      <c r="H44" s="46" t="s">
        <v>3</v>
      </c>
      <c r="I44" s="47"/>
      <c r="J44" s="47">
        <f>J43*0.196</f>
        <v>39.827199999999998</v>
      </c>
    </row>
    <row r="45" spans="1:249" ht="15.75" customHeight="1">
      <c r="A45" s="15"/>
      <c r="B45" s="10"/>
      <c r="C45" s="10"/>
      <c r="D45" s="11"/>
      <c r="E45" s="15"/>
      <c r="F45" s="10"/>
      <c r="G45" s="42" t="s">
        <v>7</v>
      </c>
      <c r="H45" s="37" t="s">
        <v>3</v>
      </c>
      <c r="I45" s="36"/>
      <c r="J45" s="37">
        <f>SUM(J43:J44)</f>
        <v>243.02719999999999</v>
      </c>
    </row>
    <row r="46" spans="1:249" ht="15.75" customHeight="1">
      <c r="A46" s="15"/>
      <c r="B46" s="10"/>
      <c r="C46" s="10"/>
      <c r="D46" s="42" t="s">
        <v>35</v>
      </c>
      <c r="E46" s="74" t="s">
        <v>57</v>
      </c>
      <c r="F46" s="10"/>
      <c r="G46" s="74"/>
      <c r="I46" s="36"/>
      <c r="J46" s="37"/>
    </row>
    <row r="47" spans="1:249" s="15" customFormat="1" ht="15.75" customHeight="1">
      <c r="C47" s="10"/>
      <c r="E47" s="74" t="s">
        <v>58</v>
      </c>
      <c r="F47" s="10"/>
      <c r="G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E48" s="74" t="s">
        <v>59</v>
      </c>
      <c r="F48" s="10"/>
      <c r="G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6"/>
      <c r="E49" s="65" t="s">
        <v>60</v>
      </c>
      <c r="F49" s="10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6"/>
      <c r="D50" s="76" t="s">
        <v>20</v>
      </c>
      <c r="E50" s="65" t="s">
        <v>61</v>
      </c>
      <c r="F50" s="10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77" t="s">
        <v>36</v>
      </c>
      <c r="E51" s="15" t="s">
        <v>62</v>
      </c>
      <c r="F51" s="10"/>
      <c r="H51" s="74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6"/>
      <c r="F52" s="10"/>
      <c r="G52" s="12"/>
      <c r="H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C53" s="10"/>
      <c r="D53" s="52" t="s">
        <v>37</v>
      </c>
      <c r="E53" s="10"/>
      <c r="F53" s="10"/>
      <c r="G53" s="12"/>
      <c r="H53" s="74"/>
      <c r="I53" s="10"/>
      <c r="J53" s="53"/>
      <c r="K53" s="65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42" t="s">
        <v>38</v>
      </c>
      <c r="E54" s="16"/>
      <c r="F54" s="10"/>
      <c r="G54" s="12"/>
      <c r="H54" s="42"/>
      <c r="I54" s="10"/>
      <c r="J54" s="14"/>
      <c r="K54" s="73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D55" s="21" t="s">
        <v>39</v>
      </c>
      <c r="E55" s="63" t="s">
        <v>44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D56" s="21" t="s">
        <v>40</v>
      </c>
      <c r="E56" s="19" t="s">
        <v>41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8"/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s="15" customFormat="1" ht="15.75" customHeight="1">
      <c r="B62" s="10" t="s">
        <v>16</v>
      </c>
      <c r="C62" s="10"/>
      <c r="D62" s="10"/>
      <c r="E62" s="10"/>
      <c r="F62" s="10"/>
      <c r="G62" s="20"/>
      <c r="H62" s="10"/>
      <c r="I62" s="10"/>
      <c r="J62" s="20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2:249" s="15" customFormat="1" ht="15.75" customHeight="1">
      <c r="B63" s="10" t="s">
        <v>42</v>
      </c>
      <c r="C63" s="8"/>
      <c r="D63" s="10"/>
      <c r="E63" s="10"/>
      <c r="F63" s="10"/>
      <c r="G63" s="20"/>
      <c r="H63" s="10"/>
      <c r="I63" s="10"/>
      <c r="J63" s="20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2013-02-14T12:57:59Z</dcterms:modified>
</cp:coreProperties>
</file>