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QUOTE!$A$1:$J$59</definedName>
  </definedNames>
  <calcPr calcId="145621"/>
</workbook>
</file>

<file path=xl/calcChain.xml><?xml version="1.0" encoding="utf-8"?>
<calcChain xmlns="http://schemas.openxmlformats.org/spreadsheetml/2006/main">
  <c r="J22" i="1" l="1"/>
  <c r="J35" i="1" l="1"/>
  <c r="J39" i="1" s="1"/>
  <c r="J40" i="1" s="1"/>
  <c r="J41" i="1" l="1"/>
</calcChain>
</file>

<file path=xl/sharedStrings.xml><?xml version="1.0" encoding="utf-8"?>
<sst xmlns="http://schemas.openxmlformats.org/spreadsheetml/2006/main" count="75" uniqueCount="59">
  <si>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</si>
  <si>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</si>
  <si>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</si>
  <si>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</si>
  <si>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</si>
  <si>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</si>
  <si>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</si>
  <si>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</si>
  <si>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</si>
  <si>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</si>
  <si>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</si>
  <si>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</si>
  <si>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</si>
  <si>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</si>
  <si>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</si>
  <si>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</si>
  <si>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</si>
  <si>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</si>
  <si>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</si>
  <si>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</si>
  <si>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</si>
  <si>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</si>
  <si>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</si>
  <si>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</si>
  <si>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</si>
  <si>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</si>
  <si>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</si>
  <si>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</si>
  <si>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</si>
  <si>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</si>
  <si>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</si>
  <si>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</si>
  <si>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</si>
  <si>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</si>
  <si>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</si>
  <si>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</si>
  <si>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</si>
  <si>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</si>
  <si>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</si>
  <si>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</si>
  <si>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</si>
  <si>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</si>
  <si>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</si>
  <si>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</si>
  <si>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</si>
  <si>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</si>
  <si>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</si>
  <si>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</si>
  <si>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OC1301RH020</t>
  </si>
  <si>
    <t>A2013RH012</t>
  </si>
  <si>
    <t>fax 14/01/13</t>
  </si>
  <si>
    <t>Modification d'une sonde SS20.260</t>
  </si>
  <si>
    <t>506 690-2-33141 ==&gt; 506 690-2-34141</t>
  </si>
  <si>
    <t>Nouvelle gamme de mesure : 0-40Nm/s</t>
  </si>
  <si>
    <t>Lycée Lafayette</t>
  </si>
  <si>
    <t>Place des Celestins</t>
  </si>
  <si>
    <t>77811 Champagne sur Seine</t>
  </si>
  <si>
    <t xml:space="preserve">Maryse GAUTIER </t>
  </si>
  <si>
    <t>Suivant offre Airlitec A2013RH012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</si>
</sst>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523875</xdr:colOff>
      <xdr:row>58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6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8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54</v>
      </c>
      <c r="E8" s="8"/>
      <c r="F8" s="18"/>
      <c r="G8" s="18"/>
      <c r="H8" s="23" t="s">
        <v>1</v>
      </c>
      <c r="I8" s="15"/>
      <c r="J8" s="79">
        <v>41297</v>
      </c>
      <c r="K8" s="70"/>
    </row>
    <row r="9" spans="1:249" ht="15.75" customHeight="1">
      <c r="A9" s="15"/>
      <c r="B9" s="18"/>
      <c r="C9" s="18"/>
      <c r="D9" s="74" t="s">
        <v>55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56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74"/>
      <c r="E11" s="8"/>
      <c r="F11" s="18"/>
      <c r="G11" s="18"/>
      <c r="H11" s="17" t="s">
        <v>21</v>
      </c>
      <c r="J11" s="81" t="s">
        <v>50</v>
      </c>
    </row>
    <row r="12" spans="1:249" ht="15.75" customHeight="1">
      <c r="A12" s="15"/>
      <c r="B12" s="54" t="s">
        <v>8</v>
      </c>
      <c r="C12" s="18"/>
      <c r="D12" s="74" t="s">
        <v>57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15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15" t="s">
        <v>51</v>
      </c>
      <c r="E22" s="74"/>
      <c r="F22" s="74"/>
      <c r="G22" s="75">
        <v>1</v>
      </c>
      <c r="H22" s="37">
        <v>142</v>
      </c>
      <c r="I22" s="36"/>
      <c r="J22" s="36">
        <f>G22*H22</f>
        <v>142</v>
      </c>
      <c r="L22" s="60"/>
    </row>
    <row r="23" spans="1:19" ht="15">
      <c r="A23" s="15"/>
      <c r="B23" s="11"/>
      <c r="C23" s="10"/>
      <c r="D23" s="74" t="s">
        <v>52</v>
      </c>
      <c r="E23" s="74" t="s">
        <v>53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/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/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/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/>
      <c r="F27" s="74"/>
      <c r="G27" s="75"/>
      <c r="H27" s="37"/>
      <c r="I27" s="36"/>
      <c r="J27" s="36"/>
      <c r="M27" s="1"/>
      <c r="N27" s="1"/>
      <c r="O27" s="1"/>
      <c r="P27" s="1"/>
      <c r="Q27" s="1"/>
      <c r="R27" s="1"/>
      <c r="S27" s="1"/>
    </row>
    <row r="28" spans="1:19" ht="15">
      <c r="A28" s="15"/>
      <c r="B28" s="11"/>
      <c r="C28" s="10"/>
      <c r="D28" s="74"/>
      <c r="E28" s="74"/>
      <c r="F28" s="74"/>
      <c r="G28" s="75"/>
      <c r="H28" s="37"/>
      <c r="I28" s="36"/>
      <c r="J28" s="36"/>
      <c r="M28" s="1"/>
      <c r="N28" s="1"/>
      <c r="O28" s="1"/>
      <c r="P28" s="1"/>
      <c r="Q28" s="1"/>
      <c r="R28" s="1"/>
      <c r="S28" s="1"/>
    </row>
    <row r="29" spans="1:19" ht="15">
      <c r="A29" s="15"/>
      <c r="B29" s="11"/>
      <c r="C29" s="10"/>
      <c r="D29" s="74"/>
      <c r="E29" s="74"/>
      <c r="F29" s="74"/>
      <c r="G29" s="75"/>
      <c r="H29" s="37"/>
      <c r="I29" s="36"/>
      <c r="J29" s="36"/>
      <c r="M29" s="1"/>
      <c r="N29" s="1"/>
      <c r="O29" s="1"/>
      <c r="P29" s="1"/>
      <c r="Q29" s="1"/>
      <c r="R29" s="1"/>
      <c r="S29" s="1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  <c r="M30" s="1"/>
      <c r="N30" s="1"/>
      <c r="O30" s="1"/>
      <c r="P30" s="1"/>
      <c r="Q30" s="1"/>
      <c r="R30" s="1"/>
      <c r="S30" s="1"/>
    </row>
    <row r="31" spans="1:19" ht="15">
      <c r="A31" s="15"/>
      <c r="B31" s="11"/>
      <c r="C31" s="10"/>
      <c r="D31" s="74"/>
      <c r="E31" s="74"/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/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249" ht="15">
      <c r="A33" s="15"/>
      <c r="B33" s="11"/>
      <c r="C33" s="10"/>
      <c r="D33" s="17" t="s">
        <v>47</v>
      </c>
      <c r="E33" s="86">
        <v>41304</v>
      </c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249" ht="15.75" customHeight="1" thickBot="1">
      <c r="A34" s="15"/>
      <c r="B34" s="71"/>
      <c r="C34" s="71"/>
      <c r="D34" s="71"/>
      <c r="E34" s="71"/>
      <c r="F34" s="71"/>
      <c r="G34" s="71"/>
      <c r="H34" s="46"/>
      <c r="I34" s="47"/>
      <c r="J34" s="47"/>
      <c r="M34" s="1"/>
      <c r="N34" s="1"/>
      <c r="O34" s="1"/>
      <c r="P34" s="1"/>
      <c r="Q34" s="1"/>
      <c r="R34" s="1"/>
      <c r="S34" s="1"/>
    </row>
    <row r="35" spans="1:249" ht="15.75" customHeight="1">
      <c r="A35" s="15"/>
      <c r="B35" s="10"/>
      <c r="C35" s="10"/>
      <c r="D35" s="11"/>
      <c r="E35" s="18"/>
      <c r="F35" s="10"/>
      <c r="G35" s="82" t="s">
        <v>7</v>
      </c>
      <c r="H35" s="37" t="s">
        <v>3</v>
      </c>
      <c r="I35" s="36"/>
      <c r="J35" s="36">
        <f>SUM(J22:J34)</f>
        <v>142</v>
      </c>
      <c r="M35"/>
      <c r="N35"/>
    </row>
    <row r="36" spans="1:249" ht="15.75" customHeight="1">
      <c r="A36" s="15"/>
      <c r="B36" s="10"/>
      <c r="C36" s="10"/>
      <c r="D36" s="11"/>
      <c r="E36" s="30"/>
      <c r="F36" s="28"/>
      <c r="G36" s="29" t="s">
        <v>30</v>
      </c>
      <c r="H36" s="38" t="s">
        <v>3</v>
      </c>
      <c r="I36" s="39"/>
      <c r="J36" s="39">
        <v>0</v>
      </c>
      <c r="M36"/>
      <c r="N36"/>
    </row>
    <row r="37" spans="1:249" ht="15.75" customHeight="1">
      <c r="A37" s="15"/>
      <c r="B37" s="10"/>
      <c r="C37" s="10"/>
      <c r="D37" s="11"/>
      <c r="E37" s="31"/>
      <c r="F37" s="32"/>
      <c r="G37" s="83" t="s">
        <v>31</v>
      </c>
      <c r="H37" s="40" t="s">
        <v>3</v>
      </c>
      <c r="I37" s="41"/>
      <c r="J37" s="41">
        <v>0</v>
      </c>
    </row>
    <row r="38" spans="1:249" ht="15.75" customHeight="1" thickBot="1">
      <c r="A38" s="15"/>
      <c r="B38" s="44"/>
      <c r="C38" s="44"/>
      <c r="D38" s="43"/>
      <c r="E38" s="48"/>
      <c r="F38" s="49"/>
      <c r="G38" s="84" t="s">
        <v>32</v>
      </c>
      <c r="H38" s="50" t="s">
        <v>3</v>
      </c>
      <c r="I38" s="51"/>
      <c r="J38" s="51">
        <v>25</v>
      </c>
    </row>
    <row r="39" spans="1:249" ht="15.75" customHeight="1">
      <c r="A39" s="15"/>
      <c r="B39" s="10"/>
      <c r="C39" s="10"/>
      <c r="D39" s="11"/>
      <c r="E39" s="18"/>
      <c r="F39" s="10"/>
      <c r="G39" s="23" t="s">
        <v>33</v>
      </c>
      <c r="H39" s="37" t="s">
        <v>3</v>
      </c>
      <c r="I39" s="36"/>
      <c r="J39" s="36">
        <f>SUM(J35:J38)</f>
        <v>167</v>
      </c>
    </row>
    <row r="40" spans="1:249" ht="15.75" customHeight="1" thickBot="1">
      <c r="A40" s="15"/>
      <c r="B40" s="44"/>
      <c r="C40" s="44"/>
      <c r="D40" s="43"/>
      <c r="E40" s="45"/>
      <c r="F40" s="44"/>
      <c r="G40" s="85" t="s">
        <v>34</v>
      </c>
      <c r="H40" s="46" t="s">
        <v>3</v>
      </c>
      <c r="I40" s="47"/>
      <c r="J40" s="47">
        <f>J39*0.196</f>
        <v>32.731999999999999</v>
      </c>
    </row>
    <row r="41" spans="1:249" ht="15.75" customHeight="1">
      <c r="A41" s="15"/>
      <c r="B41" s="10"/>
      <c r="C41" s="10"/>
      <c r="D41" s="11"/>
      <c r="E41" s="15"/>
      <c r="F41" s="10"/>
      <c r="G41" s="42" t="s">
        <v>7</v>
      </c>
      <c r="H41" s="37" t="s">
        <v>3</v>
      </c>
      <c r="I41" s="36"/>
      <c r="J41" s="37">
        <f>SUM(J39:J40)</f>
        <v>199.732</v>
      </c>
    </row>
    <row r="42" spans="1:249" ht="15.75" customHeight="1">
      <c r="A42" s="15"/>
      <c r="B42" s="10"/>
      <c r="C42" s="10"/>
      <c r="D42" s="42" t="s">
        <v>35</v>
      </c>
      <c r="E42" s="74" t="s">
        <v>54</v>
      </c>
      <c r="F42" s="10"/>
      <c r="G42" s="74"/>
      <c r="I42" s="36"/>
      <c r="J42" s="37"/>
    </row>
    <row r="43" spans="1:249" s="15" customFormat="1" ht="15.75" customHeight="1">
      <c r="C43" s="10"/>
      <c r="E43" s="74" t="s">
        <v>55</v>
      </c>
      <c r="F43" s="10"/>
      <c r="G43" s="74"/>
      <c r="I43" s="10"/>
      <c r="J43" s="14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</row>
    <row r="44" spans="1:249" s="15" customFormat="1" ht="15.75" customHeight="1">
      <c r="C44" s="10"/>
      <c r="E44" s="74" t="s">
        <v>56</v>
      </c>
      <c r="F44" s="10"/>
      <c r="G44" s="74"/>
      <c r="I44" s="10"/>
      <c r="J44" s="14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</row>
    <row r="45" spans="1:249" s="15" customFormat="1" ht="15.75" customHeight="1">
      <c r="B45" s="16"/>
      <c r="E45" s="74"/>
      <c r="F45" s="10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B46" s="16"/>
      <c r="D46" s="76" t="s">
        <v>20</v>
      </c>
      <c r="E46" s="74" t="s">
        <v>57</v>
      </c>
      <c r="F46" s="10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B47" s="10"/>
      <c r="C47" s="10"/>
      <c r="D47" s="77" t="s">
        <v>36</v>
      </c>
      <c r="E47" s="15" t="s">
        <v>58</v>
      </c>
      <c r="F47" s="10"/>
      <c r="H47" s="74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B48" s="10"/>
      <c r="C48" s="10"/>
      <c r="D48" s="16"/>
      <c r="F48" s="10"/>
      <c r="G48" s="12"/>
      <c r="H48" s="74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C49" s="10"/>
      <c r="D49" s="52" t="s">
        <v>37</v>
      </c>
      <c r="E49" s="10"/>
      <c r="F49" s="10"/>
      <c r="G49" s="12"/>
      <c r="H49" s="74"/>
      <c r="I49" s="10"/>
      <c r="J49" s="53"/>
      <c r="K49" s="65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0"/>
      <c r="C50" s="10"/>
      <c r="D50" s="42" t="s">
        <v>38</v>
      </c>
      <c r="E50" s="16"/>
      <c r="F50" s="10"/>
      <c r="G50" s="12"/>
      <c r="H50" s="42"/>
      <c r="I50" s="10"/>
      <c r="J50" s="14"/>
      <c r="K50" s="73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D51" s="21" t="s">
        <v>39</v>
      </c>
      <c r="E51" s="63" t="s">
        <v>44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D52" s="21" t="s">
        <v>40</v>
      </c>
      <c r="E52" s="19" t="s">
        <v>41</v>
      </c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8"/>
      <c r="C57" s="8"/>
      <c r="D57" s="10"/>
      <c r="E57" s="10"/>
      <c r="F57" s="10"/>
      <c r="G57" s="20"/>
      <c r="H57" s="10"/>
      <c r="I57" s="10"/>
      <c r="J57" s="20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 t="s">
        <v>16</v>
      </c>
      <c r="C58" s="10"/>
      <c r="D58" s="10"/>
      <c r="E58" s="10"/>
      <c r="F58" s="10"/>
      <c r="G58" s="20"/>
      <c r="H58" s="10"/>
      <c r="I58" s="10"/>
      <c r="J58" s="20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10" t="s">
        <v>42</v>
      </c>
      <c r="C59" s="8"/>
      <c r="D59" s="10"/>
      <c r="E59" s="10"/>
      <c r="F59" s="10"/>
      <c r="G59" s="20"/>
      <c r="H59" s="10"/>
      <c r="I59" s="10"/>
      <c r="J59" s="20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8"/>
      <c r="C61" s="8"/>
      <c r="D61" s="5"/>
      <c r="E61" s="6"/>
      <c r="F61" s="6"/>
      <c r="G61" s="7"/>
      <c r="H61" s="6"/>
      <c r="I61" s="6"/>
      <c r="J61" s="7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2"/>
      <c r="H66" s="2"/>
      <c r="I66" s="2"/>
      <c r="J66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2013-01-23T13:46:20Z</cp:lastPrinted>
  <dcterms:created xsi:type="dcterms:W3CDTF">2000-06-29T05:08:18Z</dcterms:created>
  <dcterms:modified xsi:type="dcterms:W3CDTF">2013-01-23T13:46:23Z</dcterms:modified>
</cp:coreProperties>
</file>