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QUOTE!$A$1:$J$61</definedName>
  </definedNames>
  <calcPr calcId="145621"/>
</workbook>
</file>

<file path=xl/calcChain.xml><?xml version="1.0" encoding="utf-8"?>
<calcChain xmlns="http://schemas.openxmlformats.org/spreadsheetml/2006/main">
  <c r="J30" i="1" l="1"/>
  <c r="H22" i="1"/>
  <c r="J22" i="1" l="1"/>
  <c r="J37" i="1" l="1"/>
  <c r="J41" i="1" s="1"/>
  <c r="J42" i="1" s="1"/>
  <c r="J43" i="1" l="1"/>
</calcChain>
</file>

<file path=xl/sharedStrings.xml><?xml version="1.0" encoding="utf-8"?>
<sst xmlns="http://schemas.openxmlformats.org/spreadsheetml/2006/main" count="85" uniqueCount="69">
  <si>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</si>
  <si>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</si>
  <si>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</si>
  <si>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</si>
  <si>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</si>
  <si>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</si>
  <si>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</si>
  <si>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</si>
  <si>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</si>
  <si>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</si>
  <si>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</si>
  <si>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</si>
  <si>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</si>
  <si>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</si>
  <si>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</si>
  <si>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</si>
  <si>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</si>
  <si>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</si>
  <si>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</si>
  <si>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</si>
  <si>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</si>
  <si>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</si>
  <si>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</si>
  <si>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</si>
  <si>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</si>
  <si>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</si>
  <si>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</si>
  <si>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</si>
  <si>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</si>
  <si>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</si>
  <si>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</si>
  <si>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</si>
  <si>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</si>
  <si>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</si>
  <si>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</si>
  <si>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</si>
  <si>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</si>
  <si>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</si>
  <si>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</si>
  <si>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</si>
  <si>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</si>
  <si>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</si>
  <si>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</si>
  <si>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</si>
  <si>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</si>
  <si>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</si>
  <si>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</si>
  <si>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</si>
  <si>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OC1301RH019</t>
  </si>
  <si>
    <t>524 600-3121111101</t>
  </si>
  <si>
    <t>Sonde Thermique massique SS20.600</t>
  </si>
  <si>
    <t>Longueur de sonde : 400mm</t>
  </si>
  <si>
    <t>Gamme de vitesse : 0-20Nm/s</t>
  </si>
  <si>
    <t>Gamme de température: -20°C à +120°C</t>
  </si>
  <si>
    <t>Avec raccord de passage en inox</t>
  </si>
  <si>
    <t>Alimentation: 24Vdc</t>
  </si>
  <si>
    <t>Sorties: 4-20mA pour vitesse et température</t>
  </si>
  <si>
    <t>524 921</t>
  </si>
  <si>
    <t>Connecteur 8 poles et câbles 5 mètres</t>
  </si>
  <si>
    <t>La Créa</t>
  </si>
  <si>
    <t>Station d'Epuration</t>
  </si>
  <si>
    <t>Chemin du port Angot</t>
  </si>
  <si>
    <t>76410 St Aubin-les-Elbeuf France</t>
  </si>
  <si>
    <t>Att: Didier Gréhalle</t>
  </si>
  <si>
    <t xml:space="preserve">Tél. : 02 35 87 36 22 </t>
  </si>
  <si>
    <t>EL130006</t>
  </si>
  <si>
    <t>Att: Didier Gréhalle (Tél. : 02 35 87 36 22 )</t>
  </si>
  <si>
    <t>'EL130006</t>
  </si>
  <si>
    <t>A2013RH009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</si>
</sst>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1066800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8"/>
  <sheetViews>
    <sheetView tabSelected="1" zoomScaleNormal="100" workbookViewId="0">
      <selection activeCell="J34" sqref="J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59</v>
      </c>
      <c r="E8" s="8"/>
      <c r="F8" s="18"/>
      <c r="G8" s="18"/>
      <c r="H8" s="23" t="s">
        <v>1</v>
      </c>
      <c r="I8" s="15"/>
      <c r="J8" s="79">
        <v>41296</v>
      </c>
      <c r="K8" s="70"/>
    </row>
    <row r="9" spans="1:249" ht="15.75" customHeight="1">
      <c r="A9" s="15"/>
      <c r="B9" s="18"/>
      <c r="C9" s="18"/>
      <c r="D9" s="74" t="s">
        <v>60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61</v>
      </c>
      <c r="E10" s="8"/>
      <c r="F10" s="18"/>
      <c r="G10" s="23"/>
      <c r="H10" s="17" t="s">
        <v>22</v>
      </c>
      <c r="I10" s="17"/>
      <c r="J10" s="81" t="s">
        <v>68</v>
      </c>
    </row>
    <row r="11" spans="1:249" ht="15.75" customHeight="1">
      <c r="A11" s="15"/>
      <c r="B11" s="18"/>
      <c r="C11" s="18"/>
      <c r="D11" s="74" t="s">
        <v>62</v>
      </c>
      <c r="E11" s="8"/>
      <c r="F11" s="18"/>
      <c r="G11" s="18"/>
      <c r="H11" s="17" t="s">
        <v>21</v>
      </c>
      <c r="J11" s="81" t="s">
        <v>67</v>
      </c>
    </row>
    <row r="12" spans="1:249" ht="15.75" customHeight="1">
      <c r="A12" s="15"/>
      <c r="B12" s="54" t="s">
        <v>8</v>
      </c>
      <c r="C12" s="18"/>
      <c r="D12" s="65" t="s">
        <v>63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 t="s">
        <v>64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59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49</v>
      </c>
      <c r="E22" s="74" t="s">
        <v>50</v>
      </c>
      <c r="F22" s="74"/>
      <c r="G22" s="75">
        <v>1</v>
      </c>
      <c r="H22" s="37">
        <f>1120</f>
        <v>1120</v>
      </c>
      <c r="I22" s="36"/>
      <c r="J22" s="36">
        <f>G22*H22</f>
        <v>1120</v>
      </c>
      <c r="L22" s="60"/>
    </row>
    <row r="23" spans="1:19" ht="15">
      <c r="A23" s="15"/>
      <c r="B23" s="11"/>
      <c r="C23" s="10"/>
      <c r="D23" s="74"/>
      <c r="E23" s="74" t="s">
        <v>51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52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53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 t="s">
        <v>54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55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56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</row>
    <row r="30" spans="1:19" ht="15">
      <c r="A30" s="15"/>
      <c r="B30" s="11">
        <v>2</v>
      </c>
      <c r="C30" s="10"/>
      <c r="D30" s="90" t="s">
        <v>57</v>
      </c>
      <c r="E30" s="74" t="s">
        <v>58</v>
      </c>
      <c r="F30" s="74"/>
      <c r="G30" s="75">
        <v>1</v>
      </c>
      <c r="H30" s="37">
        <v>69</v>
      </c>
      <c r="I30" s="36"/>
      <c r="J30" s="36">
        <f>G30*H30</f>
        <v>69</v>
      </c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">
      <c r="A34" s="15"/>
      <c r="B34" s="11"/>
      <c r="C34" s="10"/>
      <c r="D34" s="74"/>
      <c r="E34" s="74"/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249" ht="15">
      <c r="A35" s="15"/>
      <c r="B35" s="11"/>
      <c r="C35" s="10"/>
      <c r="D35" s="17" t="s">
        <v>47</v>
      </c>
      <c r="E35" s="86">
        <v>41303</v>
      </c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249" ht="15.75" customHeight="1" thickBot="1">
      <c r="A36" s="15"/>
      <c r="B36" s="71"/>
      <c r="C36" s="71"/>
      <c r="D36" s="71"/>
      <c r="E36" s="71"/>
      <c r="F36" s="71"/>
      <c r="G36" s="71"/>
      <c r="H36" s="46"/>
      <c r="I36" s="47"/>
      <c r="J36" s="47"/>
      <c r="M36" s="1"/>
      <c r="N36" s="1"/>
      <c r="O36" s="1"/>
      <c r="P36" s="1"/>
      <c r="Q36" s="1"/>
      <c r="R36" s="1"/>
      <c r="S36" s="1"/>
    </row>
    <row r="37" spans="1:249" ht="15.75" customHeight="1">
      <c r="A37" s="15"/>
      <c r="B37" s="10"/>
      <c r="C37" s="10"/>
      <c r="D37" s="11"/>
      <c r="E37" s="18"/>
      <c r="F37" s="10"/>
      <c r="G37" s="82" t="s">
        <v>7</v>
      </c>
      <c r="H37" s="37" t="s">
        <v>3</v>
      </c>
      <c r="I37" s="36"/>
      <c r="J37" s="36">
        <f>SUM(J22:J36)</f>
        <v>1189</v>
      </c>
      <c r="M37"/>
      <c r="N37"/>
    </row>
    <row r="38" spans="1:249" ht="15.75" customHeight="1">
      <c r="A38" s="15"/>
      <c r="B38" s="10"/>
      <c r="C38" s="10"/>
      <c r="D38" s="11"/>
      <c r="E38" s="30"/>
      <c r="F38" s="28"/>
      <c r="G38" s="29" t="s">
        <v>30</v>
      </c>
      <c r="H38" s="38" t="s">
        <v>3</v>
      </c>
      <c r="I38" s="39"/>
      <c r="J38" s="39">
        <v>0</v>
      </c>
      <c r="M38"/>
      <c r="N38"/>
    </row>
    <row r="39" spans="1:249" ht="15.75" customHeight="1">
      <c r="A39" s="15"/>
      <c r="B39" s="10"/>
      <c r="C39" s="10"/>
      <c r="D39" s="11"/>
      <c r="E39" s="31"/>
      <c r="F39" s="32"/>
      <c r="G39" s="83" t="s">
        <v>31</v>
      </c>
      <c r="H39" s="40" t="s">
        <v>3</v>
      </c>
      <c r="I39" s="41"/>
      <c r="J39" s="41">
        <v>0</v>
      </c>
    </row>
    <row r="40" spans="1:249" ht="15.75" customHeight="1" thickBot="1">
      <c r="A40" s="15"/>
      <c r="B40" s="44"/>
      <c r="C40" s="44"/>
      <c r="D40" s="43"/>
      <c r="E40" s="48"/>
      <c r="F40" s="49"/>
      <c r="G40" s="84" t="s">
        <v>32</v>
      </c>
      <c r="H40" s="50" t="s">
        <v>3</v>
      </c>
      <c r="I40" s="51"/>
      <c r="J40" s="51">
        <v>25</v>
      </c>
    </row>
    <row r="41" spans="1:249" ht="15.75" customHeight="1">
      <c r="A41" s="15"/>
      <c r="B41" s="10"/>
      <c r="C41" s="10"/>
      <c r="D41" s="11"/>
      <c r="E41" s="18"/>
      <c r="F41" s="10"/>
      <c r="G41" s="23" t="s">
        <v>33</v>
      </c>
      <c r="H41" s="37" t="s">
        <v>3</v>
      </c>
      <c r="I41" s="36"/>
      <c r="J41" s="36">
        <f>SUM(J37:J40)</f>
        <v>1214</v>
      </c>
    </row>
    <row r="42" spans="1:249" ht="15.75" customHeight="1" thickBot="1">
      <c r="A42" s="15"/>
      <c r="B42" s="44"/>
      <c r="C42" s="44"/>
      <c r="D42" s="43"/>
      <c r="E42" s="45"/>
      <c r="F42" s="44"/>
      <c r="G42" s="85" t="s">
        <v>34</v>
      </c>
      <c r="H42" s="46" t="s">
        <v>3</v>
      </c>
      <c r="I42" s="47"/>
      <c r="J42" s="47">
        <f>J41*0.196</f>
        <v>237.94400000000002</v>
      </c>
    </row>
    <row r="43" spans="1:249" ht="15.75" customHeight="1">
      <c r="A43" s="15"/>
      <c r="B43" s="10"/>
      <c r="C43" s="10"/>
      <c r="D43" s="11"/>
      <c r="E43" s="15"/>
      <c r="F43" s="10"/>
      <c r="G43" s="42" t="s">
        <v>7</v>
      </c>
      <c r="H43" s="37" t="s">
        <v>3</v>
      </c>
      <c r="I43" s="36"/>
      <c r="J43" s="37">
        <f>SUM(J41:J42)</f>
        <v>1451.944</v>
      </c>
    </row>
    <row r="44" spans="1:249" ht="15.75" customHeight="1">
      <c r="A44" s="15"/>
      <c r="B44" s="10"/>
      <c r="C44" s="10"/>
      <c r="D44" s="42" t="s">
        <v>35</v>
      </c>
      <c r="E44" s="74" t="s">
        <v>59</v>
      </c>
      <c r="F44" s="10"/>
      <c r="G44" s="74"/>
      <c r="I44" s="36"/>
      <c r="J44" s="37"/>
    </row>
    <row r="45" spans="1:249" s="15" customFormat="1" ht="15.75" customHeight="1">
      <c r="C45" s="10"/>
      <c r="E45" s="74" t="s">
        <v>60</v>
      </c>
      <c r="F45" s="10"/>
      <c r="G45" s="74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C46" s="10"/>
      <c r="E46" s="74" t="s">
        <v>61</v>
      </c>
      <c r="F46" s="10"/>
      <c r="G46" s="74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6"/>
      <c r="E47" s="74" t="s">
        <v>62</v>
      </c>
      <c r="F47" s="10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6"/>
      <c r="D48" s="76" t="s">
        <v>20</v>
      </c>
      <c r="E48" s="65" t="s">
        <v>66</v>
      </c>
      <c r="F48" s="10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0"/>
      <c r="C49" s="10"/>
      <c r="D49" s="77" t="s">
        <v>36</v>
      </c>
      <c r="E49" s="59" t="s">
        <v>65</v>
      </c>
      <c r="F49" s="10"/>
      <c r="H49" s="74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0"/>
      <c r="C50" s="10"/>
      <c r="D50" s="16"/>
      <c r="F50" s="10"/>
      <c r="G50" s="12"/>
      <c r="H50" s="74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C51" s="10"/>
      <c r="D51" s="52" t="s">
        <v>37</v>
      </c>
      <c r="E51" s="10"/>
      <c r="F51" s="10"/>
      <c r="G51" s="12"/>
      <c r="H51" s="74"/>
      <c r="I51" s="10"/>
      <c r="J51" s="53"/>
      <c r="K51" s="65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42" t="s">
        <v>38</v>
      </c>
      <c r="E52" s="16"/>
      <c r="F52" s="10"/>
      <c r="G52" s="12"/>
      <c r="H52" s="42"/>
      <c r="I52" s="10"/>
      <c r="J52" s="14"/>
      <c r="K52" s="73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D53" s="21" t="s">
        <v>39</v>
      </c>
      <c r="E53" s="63" t="s">
        <v>44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D54" s="21" t="s">
        <v>40</v>
      </c>
      <c r="E54" s="19" t="s">
        <v>41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8"/>
      <c r="C59" s="8"/>
      <c r="D59" s="10"/>
      <c r="E59" s="10"/>
      <c r="F59" s="10"/>
      <c r="G59" s="20"/>
      <c r="H59" s="10"/>
      <c r="I59" s="10"/>
      <c r="J59" s="20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 t="s">
        <v>16</v>
      </c>
      <c r="C60" s="10"/>
      <c r="D60" s="10"/>
      <c r="E60" s="10"/>
      <c r="F60" s="10"/>
      <c r="G60" s="20"/>
      <c r="H60" s="10"/>
      <c r="I60" s="10"/>
      <c r="J60" s="20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s="15" customFormat="1" ht="15.75" customHeight="1">
      <c r="B61" s="10" t="s">
        <v>42</v>
      </c>
      <c r="C61" s="8"/>
      <c r="D61" s="10"/>
      <c r="E61" s="10"/>
      <c r="F61" s="10"/>
      <c r="G61" s="20"/>
      <c r="H61" s="10"/>
      <c r="I61" s="10"/>
      <c r="J61" s="2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8"/>
      <c r="C63" s="8"/>
      <c r="D63" s="5"/>
      <c r="E63" s="6"/>
      <c r="F63" s="6"/>
      <c r="G63" s="7"/>
      <c r="H63" s="6"/>
      <c r="I63" s="6"/>
      <c r="J63" s="7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2"/>
      <c r="H68" s="2"/>
      <c r="I68" s="2"/>
      <c r="J68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2013-01-22T14:27:16Z</dcterms:modified>
</cp:coreProperties>
</file>