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QUOTE!$A$1:$J$78</definedName>
  </definedNames>
  <calcPr calcId="145621"/>
</workbook>
</file>

<file path=xl/calcChain.xml><?xml version="1.0" encoding="utf-8"?>
<calcChain xmlns="http://schemas.openxmlformats.org/spreadsheetml/2006/main">
  <c r="J48" i="1" l="1"/>
  <c r="J40" i="1"/>
  <c r="J35" i="1"/>
  <c r="J22" i="1" l="1"/>
  <c r="J54" i="1" l="1"/>
  <c r="J58" i="1" s="1"/>
  <c r="J59" i="1" s="1"/>
  <c r="J60" i="1" l="1"/>
</calcChain>
</file>

<file path=xl/sharedStrings.xml><?xml version="1.0" encoding="utf-8"?>
<sst xmlns="http://schemas.openxmlformats.org/spreadsheetml/2006/main" count="104" uniqueCount="87">
  <si>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</si>
  <si>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</si>
  <si>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</si>
  <si>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</si>
  <si>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</si>
  <si>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</si>
  <si>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</si>
  <si>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</si>
  <si>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</si>
  <si>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</si>
  <si>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</si>
  <si>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</si>
  <si>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</si>
  <si>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</si>
  <si>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</si>
  <si>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</si>
  <si>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</si>
  <si>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</si>
  <si>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</si>
  <si>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</si>
  <si>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</si>
  <si>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</si>
  <si>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</si>
  <si>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</si>
  <si>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</si>
  <si>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</si>
  <si>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</si>
  <si>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</si>
  <si>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</si>
  <si>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</si>
  <si>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</si>
  <si>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</si>
  <si>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</si>
  <si>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</si>
  <si>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</si>
  <si>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</si>
  <si>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</si>
  <si>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</si>
  <si>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</si>
  <si>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</si>
  <si>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</si>
  <si>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</si>
  <si>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</si>
  <si>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</si>
  <si>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</si>
  <si>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</si>
  <si>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</si>
  <si>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</si>
  <si>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OC1301RH018</t>
  </si>
  <si>
    <t>A2012RH458</t>
  </si>
  <si>
    <t>European Commission</t>
  </si>
  <si>
    <t>Institute for Energy and Transport</t>
  </si>
  <si>
    <t>Westerduinweg 3</t>
  </si>
  <si>
    <t>1715 LE Petten  Netherland</t>
  </si>
  <si>
    <t>Mr Jean-Marc Lapetite</t>
  </si>
  <si>
    <t>Commande 110700</t>
  </si>
  <si>
    <t>Semaine 5, 2013</t>
  </si>
  <si>
    <t>Débitmètre à turbine type HM</t>
  </si>
  <si>
    <t>Gamme de mesure : 0,3 à 0,8lpm</t>
  </si>
  <si>
    <t>Fluide : Huile</t>
  </si>
  <si>
    <t>Viscosité: 1,92mm2/s à 150°C</t>
  </si>
  <si>
    <t>Linéarité : +-2,5% de lecture</t>
  </si>
  <si>
    <t>Répétabilité : 0,1%</t>
  </si>
  <si>
    <t>nombre d'impulsions: environ 100000</t>
  </si>
  <si>
    <t>Température : 150°C</t>
  </si>
  <si>
    <t>Pression : 5 bars</t>
  </si>
  <si>
    <t>Connexion: G3/8 femelle</t>
  </si>
  <si>
    <t>Materiau: boitier et turbine : Inox SUS303</t>
  </si>
  <si>
    <t>Axes: Saphire</t>
  </si>
  <si>
    <t>IF K HT</t>
  </si>
  <si>
    <t>Pre-amplificateur inductif</t>
  </si>
  <si>
    <t>Temp: -20°C à 240°C</t>
  </si>
  <si>
    <t>Boitier : Inox 1.4101</t>
  </si>
  <si>
    <t>Protection : IP64</t>
  </si>
  <si>
    <t>WIE-P3</t>
  </si>
  <si>
    <t>Convertisseur fréquence analogique</t>
  </si>
  <si>
    <t>Avec câble pour raccordement IF K HT</t>
  </si>
  <si>
    <t>Sortie analogique : 4-20mA</t>
  </si>
  <si>
    <t>Sortie digitale : collecteur ouvert</t>
  </si>
  <si>
    <t>Alimentation: 12 à 30 Vdc</t>
  </si>
  <si>
    <t>Protection : IP65</t>
  </si>
  <si>
    <t>Boitier: Inox</t>
  </si>
  <si>
    <t>Stecker 5plg. Typ713 [M12x1]</t>
  </si>
  <si>
    <t>Connecteur 5 pin pour WIE-P3</t>
  </si>
  <si>
    <t>(HM 9 RP 1.4305)</t>
  </si>
  <si>
    <t>HM009RP5.G.C.TC.01</t>
  </si>
  <si>
    <t>DDP Petten 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</si>
</sst>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71</xdr:row>
      <xdr:rowOff>85725</xdr:rowOff>
    </xdr:from>
    <xdr:to>
      <xdr:col>4</xdr:col>
      <xdr:colOff>1066800</xdr:colOff>
      <xdr:row>77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85"/>
  <sheetViews>
    <sheetView tabSelected="1" zoomScaleNormal="100" workbookViewId="0">
      <selection activeCell="E67" sqref="E6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15" t="s">
        <v>50</v>
      </c>
      <c r="E8" s="8"/>
      <c r="F8" s="18"/>
      <c r="G8" s="18"/>
      <c r="H8" s="23" t="s">
        <v>1</v>
      </c>
      <c r="I8" s="15"/>
      <c r="J8" s="79">
        <v>41296</v>
      </c>
      <c r="K8" s="70"/>
    </row>
    <row r="9" spans="1:249" ht="15.75" customHeight="1">
      <c r="A9" s="15"/>
      <c r="B9" s="18"/>
      <c r="C9" s="18"/>
      <c r="D9" s="15" t="s">
        <v>51</v>
      </c>
      <c r="E9" s="8"/>
      <c r="F9" s="18"/>
      <c r="G9" s="23"/>
      <c r="H9" s="17" t="s">
        <v>23</v>
      </c>
      <c r="J9" s="81" t="s">
        <v>48</v>
      </c>
      <c r="K9" s="70"/>
    </row>
    <row r="10" spans="1:249" ht="15.75" customHeight="1">
      <c r="A10" s="15"/>
      <c r="B10" s="18"/>
      <c r="C10" s="18"/>
      <c r="D10" s="15" t="s">
        <v>52</v>
      </c>
      <c r="E10" s="8"/>
      <c r="F10" s="18"/>
      <c r="G10" s="23"/>
      <c r="H10" s="17" t="s">
        <v>22</v>
      </c>
      <c r="I10" s="17"/>
      <c r="J10" s="81" t="s">
        <v>49</v>
      </c>
    </row>
    <row r="11" spans="1:249" ht="15.75" customHeight="1">
      <c r="A11" s="15"/>
      <c r="B11" s="18"/>
      <c r="C11" s="18"/>
      <c r="D11" s="15" t="s">
        <v>53</v>
      </c>
      <c r="E11" s="8"/>
      <c r="F11" s="18"/>
      <c r="G11" s="18"/>
      <c r="H11" s="17" t="s">
        <v>21</v>
      </c>
      <c r="J11" s="81">
        <v>110700</v>
      </c>
    </row>
    <row r="12" spans="1:249" ht="15.75" customHeight="1">
      <c r="A12" s="15"/>
      <c r="B12" s="54" t="s">
        <v>8</v>
      </c>
      <c r="C12" s="18"/>
      <c r="D12" s="15" t="s">
        <v>54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15"/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1" t="s">
        <v>85</v>
      </c>
      <c r="E22" s="74" t="s">
        <v>57</v>
      </c>
      <c r="F22" s="74"/>
      <c r="G22" s="75">
        <v>1</v>
      </c>
      <c r="H22" s="37">
        <v>1323</v>
      </c>
      <c r="I22" s="36"/>
      <c r="J22" s="36">
        <f>G22*H22</f>
        <v>1323</v>
      </c>
      <c r="L22" s="60"/>
    </row>
    <row r="23" spans="1:19" ht="15">
      <c r="A23" s="15"/>
      <c r="B23" s="11"/>
      <c r="C23" s="10"/>
      <c r="D23" s="74" t="s">
        <v>84</v>
      </c>
      <c r="E23" s="74" t="s">
        <v>58</v>
      </c>
      <c r="F23" s="74"/>
      <c r="G23" s="75"/>
      <c r="H23" s="37"/>
      <c r="I23" s="36"/>
      <c r="J23" s="36"/>
    </row>
    <row r="24" spans="1:19" ht="15">
      <c r="A24" s="15"/>
      <c r="B24" s="11"/>
      <c r="C24" s="10"/>
      <c r="D24" s="74"/>
      <c r="E24" s="74" t="s">
        <v>59</v>
      </c>
      <c r="F24" s="74"/>
      <c r="G24" s="75"/>
      <c r="H24" s="37"/>
      <c r="I24" s="36"/>
      <c r="J24" s="36"/>
    </row>
    <row r="25" spans="1:19" ht="15">
      <c r="A25" s="15"/>
      <c r="B25" s="11"/>
      <c r="C25" s="10"/>
      <c r="D25" s="74"/>
      <c r="E25" s="74" t="s">
        <v>60</v>
      </c>
      <c r="F25" s="74"/>
      <c r="G25" s="75"/>
      <c r="H25" s="37"/>
      <c r="I25" s="36"/>
      <c r="J25" s="36"/>
    </row>
    <row r="26" spans="1:19" ht="15">
      <c r="A26" s="15"/>
      <c r="B26" s="11"/>
      <c r="C26" s="10"/>
      <c r="D26" s="74"/>
      <c r="E26" s="74" t="s">
        <v>61</v>
      </c>
      <c r="F26" s="74"/>
      <c r="G26" s="75"/>
      <c r="H26" s="37"/>
      <c r="I26" s="36"/>
      <c r="J26" s="36"/>
    </row>
    <row r="27" spans="1:19" ht="15">
      <c r="A27" s="15"/>
      <c r="B27" s="11"/>
      <c r="C27" s="10"/>
      <c r="D27" s="74"/>
      <c r="E27" s="74" t="s">
        <v>62</v>
      </c>
      <c r="F27" s="74"/>
      <c r="G27" s="75"/>
      <c r="H27" s="37"/>
      <c r="I27" s="36"/>
      <c r="J27" s="36"/>
    </row>
    <row r="28" spans="1:19" ht="15">
      <c r="A28" s="15"/>
      <c r="B28" s="11"/>
      <c r="C28" s="10"/>
      <c r="D28" s="74"/>
      <c r="E28" s="74" t="s">
        <v>63</v>
      </c>
      <c r="F28" s="74"/>
      <c r="G28" s="75"/>
      <c r="H28" s="37"/>
      <c r="I28" s="36"/>
      <c r="J28" s="36"/>
    </row>
    <row r="29" spans="1:19" ht="15">
      <c r="A29" s="15"/>
      <c r="B29" s="11"/>
      <c r="C29" s="10"/>
      <c r="D29" s="74"/>
      <c r="E29" s="74" t="s">
        <v>64</v>
      </c>
      <c r="F29" s="74"/>
      <c r="G29" s="75"/>
      <c r="H29" s="37"/>
      <c r="I29" s="36"/>
      <c r="J29" s="36"/>
    </row>
    <row r="30" spans="1:19" ht="15">
      <c r="A30" s="15"/>
      <c r="B30" s="11"/>
      <c r="C30" s="10"/>
      <c r="D30" s="74"/>
      <c r="E30" s="74" t="s">
        <v>65</v>
      </c>
      <c r="F30" s="74"/>
      <c r="G30" s="75"/>
      <c r="H30" s="37"/>
      <c r="I30" s="36"/>
      <c r="J30" s="36"/>
    </row>
    <row r="31" spans="1:19" ht="15">
      <c r="A31" s="15"/>
      <c r="B31" s="11"/>
      <c r="C31" s="10"/>
      <c r="D31" s="74"/>
      <c r="E31" s="74" t="s">
        <v>66</v>
      </c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11"/>
      <c r="C32" s="10"/>
      <c r="D32" s="74"/>
      <c r="E32" s="74" t="s">
        <v>67</v>
      </c>
      <c r="F32" s="74"/>
      <c r="G32" s="75"/>
      <c r="H32" s="37"/>
      <c r="I32" s="36"/>
      <c r="J32" s="36"/>
      <c r="M32" s="1"/>
      <c r="N32" s="1"/>
      <c r="O32" s="1"/>
      <c r="P32" s="1"/>
      <c r="Q32" s="1"/>
      <c r="R32" s="1"/>
      <c r="S32" s="1"/>
    </row>
    <row r="33" spans="1:19" ht="15">
      <c r="A33" s="15"/>
      <c r="B33" s="11"/>
      <c r="C33" s="10"/>
      <c r="D33" s="74"/>
      <c r="E33" s="74" t="s">
        <v>68</v>
      </c>
      <c r="F33" s="74"/>
      <c r="G33" s="75"/>
      <c r="H33" s="37"/>
      <c r="I33" s="36"/>
      <c r="J33" s="36"/>
      <c r="M33" s="1"/>
      <c r="N33" s="1"/>
      <c r="O33" s="1"/>
      <c r="P33" s="1"/>
      <c r="Q33" s="1"/>
      <c r="R33" s="1"/>
      <c r="S33" s="1"/>
    </row>
    <row r="34" spans="1:19" ht="15">
      <c r="A34" s="15"/>
      <c r="B34" s="11"/>
      <c r="C34" s="10"/>
      <c r="D34" s="74"/>
      <c r="E34" s="74"/>
      <c r="F34" s="74"/>
      <c r="G34" s="75"/>
      <c r="H34" s="37"/>
      <c r="I34" s="36"/>
      <c r="J34" s="36"/>
      <c r="M34" s="1"/>
      <c r="N34" s="1"/>
      <c r="O34" s="1"/>
      <c r="P34" s="1"/>
      <c r="Q34" s="1"/>
      <c r="R34" s="1"/>
      <c r="S34" s="1"/>
    </row>
    <row r="35" spans="1:19" ht="15">
      <c r="A35" s="15"/>
      <c r="B35" s="11">
        <v>2</v>
      </c>
      <c r="C35" s="10"/>
      <c r="D35" s="74" t="s">
        <v>69</v>
      </c>
      <c r="E35" s="74" t="s">
        <v>70</v>
      </c>
      <c r="F35" s="74"/>
      <c r="G35" s="75">
        <v>1</v>
      </c>
      <c r="H35" s="37">
        <v>363</v>
      </c>
      <c r="I35" s="36"/>
      <c r="J35" s="36">
        <f>G35*H35</f>
        <v>363</v>
      </c>
      <c r="M35" s="1"/>
      <c r="N35" s="1"/>
      <c r="O35" s="1"/>
      <c r="P35" s="1"/>
      <c r="Q35" s="1"/>
      <c r="R35" s="1"/>
      <c r="S35" s="1"/>
    </row>
    <row r="36" spans="1:19" ht="15">
      <c r="A36" s="15"/>
      <c r="B36" s="11"/>
      <c r="C36" s="10"/>
      <c r="D36" s="74"/>
      <c r="E36" s="74" t="s">
        <v>71</v>
      </c>
      <c r="F36" s="74"/>
      <c r="G36" s="75"/>
      <c r="H36" s="37"/>
      <c r="I36" s="36"/>
      <c r="J36" s="36"/>
      <c r="M36" s="1"/>
      <c r="N36" s="1"/>
      <c r="O36" s="1"/>
      <c r="P36" s="1"/>
      <c r="Q36" s="1"/>
      <c r="R36" s="1"/>
      <c r="S36" s="1"/>
    </row>
    <row r="37" spans="1:19" ht="15">
      <c r="A37" s="15"/>
      <c r="B37" s="11"/>
      <c r="C37" s="10"/>
      <c r="D37" s="74"/>
      <c r="E37" s="74" t="s">
        <v>72</v>
      </c>
      <c r="F37" s="74"/>
      <c r="G37" s="75"/>
      <c r="H37" s="37"/>
      <c r="I37" s="36"/>
      <c r="J37" s="36"/>
      <c r="M37" s="1"/>
      <c r="N37" s="1"/>
      <c r="O37" s="1"/>
      <c r="P37" s="1"/>
      <c r="Q37" s="1"/>
      <c r="R37" s="1"/>
      <c r="S37" s="1"/>
    </row>
    <row r="38" spans="1:19" ht="15">
      <c r="A38" s="15"/>
      <c r="B38" s="11"/>
      <c r="C38" s="10"/>
      <c r="D38" s="74"/>
      <c r="E38" s="74" t="s">
        <v>73</v>
      </c>
      <c r="F38" s="74"/>
      <c r="G38" s="75"/>
      <c r="H38" s="37"/>
      <c r="I38" s="36"/>
      <c r="J38" s="36"/>
      <c r="M38" s="1"/>
      <c r="N38" s="1"/>
      <c r="O38" s="1"/>
      <c r="P38" s="1"/>
      <c r="Q38" s="1"/>
      <c r="R38" s="1"/>
      <c r="S38" s="1"/>
    </row>
    <row r="39" spans="1:19" ht="15">
      <c r="A39" s="15"/>
      <c r="B39" s="11"/>
      <c r="C39" s="10"/>
      <c r="D39" s="74"/>
      <c r="E39" s="74"/>
      <c r="F39" s="74"/>
      <c r="G39" s="75"/>
      <c r="H39" s="37"/>
      <c r="I39" s="36"/>
      <c r="J39" s="36"/>
      <c r="M39" s="1"/>
      <c r="N39" s="1"/>
      <c r="O39" s="1"/>
      <c r="P39" s="1"/>
      <c r="Q39" s="1"/>
      <c r="R39" s="1"/>
      <c r="S39" s="1"/>
    </row>
    <row r="40" spans="1:19" ht="15">
      <c r="A40" s="15"/>
      <c r="B40" s="11">
        <v>3</v>
      </c>
      <c r="C40" s="10"/>
      <c r="D40" s="74" t="s">
        <v>74</v>
      </c>
      <c r="E40" s="74" t="s">
        <v>75</v>
      </c>
      <c r="F40" s="74"/>
      <c r="G40" s="75">
        <v>1</v>
      </c>
      <c r="H40" s="37">
        <v>399</v>
      </c>
      <c r="I40" s="36"/>
      <c r="J40" s="36">
        <f>G40*H40</f>
        <v>399</v>
      </c>
      <c r="M40" s="1"/>
      <c r="N40" s="1"/>
      <c r="O40" s="1"/>
      <c r="P40" s="1"/>
      <c r="Q40" s="1"/>
      <c r="R40" s="1"/>
      <c r="S40" s="1"/>
    </row>
    <row r="41" spans="1:19" ht="15">
      <c r="A41" s="15"/>
      <c r="B41" s="11"/>
      <c r="C41" s="10"/>
      <c r="D41" s="74"/>
      <c r="E41" s="74" t="s">
        <v>76</v>
      </c>
      <c r="F41" s="74"/>
      <c r="G41" s="75"/>
      <c r="H41" s="37"/>
      <c r="I41" s="36"/>
      <c r="J41" s="36"/>
      <c r="M41" s="1"/>
      <c r="N41" s="1"/>
      <c r="O41" s="1"/>
      <c r="P41" s="1"/>
      <c r="Q41" s="1"/>
      <c r="R41" s="1"/>
      <c r="S41" s="1"/>
    </row>
    <row r="42" spans="1:19" ht="15">
      <c r="A42" s="15"/>
      <c r="B42" s="11"/>
      <c r="C42" s="10"/>
      <c r="D42" s="74"/>
      <c r="E42" s="74" t="s">
        <v>77</v>
      </c>
      <c r="F42" s="74"/>
      <c r="G42" s="75"/>
      <c r="H42" s="37"/>
      <c r="I42" s="36"/>
      <c r="J42" s="36"/>
      <c r="M42" s="1"/>
      <c r="N42" s="1"/>
      <c r="O42" s="1"/>
      <c r="P42" s="1"/>
      <c r="Q42" s="1"/>
      <c r="R42" s="1"/>
      <c r="S42" s="1"/>
    </row>
    <row r="43" spans="1:19" ht="15">
      <c r="A43" s="15"/>
      <c r="B43" s="11"/>
      <c r="C43" s="10"/>
      <c r="D43" s="74"/>
      <c r="E43" s="74" t="s">
        <v>78</v>
      </c>
      <c r="F43" s="74"/>
      <c r="G43" s="75"/>
      <c r="H43" s="37"/>
      <c r="I43" s="36"/>
      <c r="J43" s="36"/>
      <c r="M43" s="1"/>
      <c r="N43" s="1"/>
      <c r="O43" s="1"/>
      <c r="P43" s="1"/>
      <c r="Q43" s="1"/>
      <c r="R43" s="1"/>
      <c r="S43" s="1"/>
    </row>
    <row r="44" spans="1:19" ht="15">
      <c r="A44" s="15"/>
      <c r="B44" s="11"/>
      <c r="C44" s="10"/>
      <c r="D44" s="74"/>
      <c r="E44" s="74" t="s">
        <v>79</v>
      </c>
      <c r="F44" s="74"/>
      <c r="G44" s="75"/>
      <c r="H44" s="37"/>
      <c r="I44" s="36"/>
      <c r="J44" s="36"/>
      <c r="M44" s="1"/>
      <c r="N44" s="1"/>
      <c r="O44" s="1"/>
      <c r="P44" s="1"/>
      <c r="Q44" s="1"/>
      <c r="R44" s="1"/>
      <c r="S44" s="1"/>
    </row>
    <row r="45" spans="1:19" ht="15">
      <c r="A45" s="15"/>
      <c r="B45" s="11"/>
      <c r="C45" s="10"/>
      <c r="D45" s="74"/>
      <c r="E45" s="74" t="s">
        <v>80</v>
      </c>
      <c r="F45" s="74"/>
      <c r="G45" s="75"/>
      <c r="H45" s="37"/>
      <c r="I45" s="36"/>
      <c r="J45" s="36"/>
      <c r="M45" s="1"/>
      <c r="N45" s="1"/>
      <c r="O45" s="1"/>
      <c r="P45" s="1"/>
      <c r="Q45" s="1"/>
      <c r="R45" s="1"/>
      <c r="S45" s="1"/>
    </row>
    <row r="46" spans="1:19" ht="15">
      <c r="A46" s="15"/>
      <c r="B46" s="11"/>
      <c r="C46" s="10"/>
      <c r="D46" s="74"/>
      <c r="E46" s="74" t="s">
        <v>81</v>
      </c>
      <c r="F46" s="74"/>
      <c r="G46" s="75"/>
      <c r="H46" s="37"/>
      <c r="I46" s="36"/>
      <c r="J46" s="36"/>
      <c r="M46" s="1"/>
      <c r="N46" s="1"/>
      <c r="O46" s="1"/>
      <c r="P46" s="1"/>
      <c r="Q46" s="1"/>
      <c r="R46" s="1"/>
      <c r="S46" s="1"/>
    </row>
    <row r="47" spans="1:19" ht="15">
      <c r="A47" s="15"/>
      <c r="B47" s="11"/>
      <c r="C47" s="10"/>
      <c r="D47" s="74"/>
      <c r="E47" s="74"/>
      <c r="F47" s="74"/>
      <c r="G47" s="75"/>
      <c r="H47" s="37"/>
      <c r="I47" s="36"/>
      <c r="J47" s="36"/>
      <c r="M47" s="1"/>
      <c r="N47" s="1"/>
      <c r="O47" s="1"/>
      <c r="P47" s="1"/>
      <c r="Q47" s="1"/>
      <c r="R47" s="1"/>
      <c r="S47" s="1"/>
    </row>
    <row r="48" spans="1:19" ht="15">
      <c r="A48" s="15"/>
      <c r="B48" s="11">
        <v>4</v>
      </c>
      <c r="C48" s="10"/>
      <c r="D48" s="74" t="s">
        <v>82</v>
      </c>
      <c r="E48" s="74" t="s">
        <v>83</v>
      </c>
      <c r="F48" s="74"/>
      <c r="G48" s="75">
        <v>1</v>
      </c>
      <c r="H48" s="37">
        <v>26</v>
      </c>
      <c r="I48" s="36"/>
      <c r="J48" s="36">
        <f>G48*H48</f>
        <v>26</v>
      </c>
      <c r="M48" s="1"/>
      <c r="N48" s="1"/>
      <c r="O48" s="1"/>
      <c r="P48" s="1"/>
      <c r="Q48" s="1"/>
      <c r="R48" s="1"/>
      <c r="S48" s="1"/>
    </row>
    <row r="49" spans="1:249" ht="15">
      <c r="A49" s="15"/>
      <c r="B49" s="11"/>
      <c r="C49" s="10"/>
      <c r="D49" s="74"/>
      <c r="E49" s="74"/>
      <c r="F49" s="74"/>
      <c r="G49" s="75"/>
      <c r="H49" s="37"/>
      <c r="I49" s="36"/>
      <c r="J49" s="36"/>
      <c r="M49" s="1"/>
      <c r="N49" s="1"/>
      <c r="O49" s="1"/>
      <c r="P49" s="1"/>
      <c r="Q49" s="1"/>
      <c r="R49" s="1"/>
      <c r="S49" s="1"/>
    </row>
    <row r="50" spans="1:249" ht="15">
      <c r="A50" s="15"/>
      <c r="B50" s="11"/>
      <c r="C50" s="10"/>
      <c r="D50" s="74"/>
      <c r="E50" s="74"/>
      <c r="F50" s="74"/>
      <c r="G50" s="75"/>
      <c r="H50" s="37"/>
      <c r="I50" s="36"/>
      <c r="J50" s="36"/>
      <c r="M50" s="1"/>
      <c r="N50" s="1"/>
      <c r="O50" s="1"/>
      <c r="P50" s="1"/>
      <c r="Q50" s="1"/>
      <c r="R50" s="1"/>
      <c r="S50" s="1"/>
    </row>
    <row r="51" spans="1:249" ht="15">
      <c r="A51" s="15"/>
      <c r="B51" s="11"/>
      <c r="C51" s="10"/>
      <c r="D51" s="74"/>
      <c r="E51" s="74"/>
      <c r="F51" s="74"/>
      <c r="G51" s="75"/>
      <c r="H51" s="37"/>
      <c r="I51" s="36"/>
      <c r="J51" s="36"/>
      <c r="M51" s="1"/>
      <c r="N51" s="1"/>
      <c r="O51" s="1"/>
      <c r="P51" s="1"/>
      <c r="Q51" s="1"/>
      <c r="R51" s="1"/>
      <c r="S51" s="1"/>
    </row>
    <row r="52" spans="1:249" ht="15">
      <c r="A52" s="15"/>
      <c r="B52" s="11"/>
      <c r="C52" s="10"/>
      <c r="D52" s="17" t="s">
        <v>47</v>
      </c>
      <c r="E52" s="86" t="s">
        <v>56</v>
      </c>
      <c r="F52" s="74"/>
      <c r="G52" s="75"/>
      <c r="H52" s="37"/>
      <c r="I52" s="36"/>
      <c r="J52" s="36"/>
      <c r="M52" s="1"/>
      <c r="N52" s="1"/>
      <c r="O52" s="1"/>
      <c r="P52" s="1"/>
      <c r="Q52" s="1"/>
      <c r="R52" s="1"/>
      <c r="S52" s="1"/>
    </row>
    <row r="53" spans="1:249" ht="15.75" customHeight="1" thickBot="1">
      <c r="A53" s="15"/>
      <c r="B53" s="71"/>
      <c r="C53" s="71"/>
      <c r="D53" s="71"/>
      <c r="E53" s="71"/>
      <c r="F53" s="71"/>
      <c r="G53" s="71"/>
      <c r="H53" s="46"/>
      <c r="I53" s="47"/>
      <c r="J53" s="47"/>
      <c r="M53" s="1"/>
      <c r="N53" s="1"/>
      <c r="O53" s="1"/>
      <c r="P53" s="1"/>
      <c r="Q53" s="1"/>
      <c r="R53" s="1"/>
      <c r="S53" s="1"/>
    </row>
    <row r="54" spans="1:249" ht="15.75" customHeight="1">
      <c r="A54" s="15"/>
      <c r="B54" s="10"/>
      <c r="C54" s="10"/>
      <c r="D54" s="11"/>
      <c r="E54" s="18"/>
      <c r="F54" s="10"/>
      <c r="G54" s="82" t="s">
        <v>7</v>
      </c>
      <c r="H54" s="37" t="s">
        <v>3</v>
      </c>
      <c r="I54" s="36"/>
      <c r="J54" s="36">
        <f>SUM(J22:J53)</f>
        <v>2111</v>
      </c>
      <c r="M54"/>
      <c r="N54"/>
    </row>
    <row r="55" spans="1:249" ht="15.75" customHeight="1">
      <c r="A55" s="15"/>
      <c r="B55" s="10"/>
      <c r="C55" s="10"/>
      <c r="D55" s="11"/>
      <c r="E55" s="30"/>
      <c r="F55" s="28"/>
      <c r="G55" s="29" t="s">
        <v>30</v>
      </c>
      <c r="H55" s="38" t="s">
        <v>3</v>
      </c>
      <c r="I55" s="39"/>
      <c r="J55" s="39">
        <v>0</v>
      </c>
      <c r="M55"/>
      <c r="N55"/>
    </row>
    <row r="56" spans="1:249" ht="15.75" customHeight="1">
      <c r="A56" s="15"/>
      <c r="B56" s="10"/>
      <c r="C56" s="10"/>
      <c r="D56" s="11"/>
      <c r="E56" s="31"/>
      <c r="F56" s="32"/>
      <c r="G56" s="83" t="s">
        <v>31</v>
      </c>
      <c r="H56" s="40" t="s">
        <v>3</v>
      </c>
      <c r="I56" s="41"/>
      <c r="J56" s="41">
        <v>0</v>
      </c>
    </row>
    <row r="57" spans="1:249" ht="15.75" customHeight="1" thickBot="1">
      <c r="A57" s="15"/>
      <c r="B57" s="44"/>
      <c r="C57" s="44"/>
      <c r="D57" s="43"/>
      <c r="E57" s="48"/>
      <c r="F57" s="49"/>
      <c r="G57" s="84" t="s">
        <v>32</v>
      </c>
      <c r="H57" s="50" t="s">
        <v>3</v>
      </c>
      <c r="I57" s="51"/>
      <c r="J57" s="51">
        <v>50</v>
      </c>
    </row>
    <row r="58" spans="1:249" ht="15.75" customHeight="1">
      <c r="A58" s="15"/>
      <c r="B58" s="10"/>
      <c r="C58" s="10"/>
      <c r="D58" s="11"/>
      <c r="E58" s="18"/>
      <c r="F58" s="10"/>
      <c r="G58" s="23" t="s">
        <v>33</v>
      </c>
      <c r="H58" s="37" t="s">
        <v>3</v>
      </c>
      <c r="I58" s="36"/>
      <c r="J58" s="36">
        <f>SUM(J54:J57)</f>
        <v>2161</v>
      </c>
    </row>
    <row r="59" spans="1:249" ht="15.75" customHeight="1" thickBot="1">
      <c r="A59" s="15"/>
      <c r="B59" s="44"/>
      <c r="C59" s="44"/>
      <c r="D59" s="43"/>
      <c r="E59" s="45"/>
      <c r="F59" s="44"/>
      <c r="G59" s="85" t="s">
        <v>34</v>
      </c>
      <c r="H59" s="46" t="s">
        <v>3</v>
      </c>
      <c r="I59" s="47"/>
      <c r="J59" s="47">
        <f>J58*0.196</f>
        <v>423.55600000000004</v>
      </c>
    </row>
    <row r="60" spans="1:249" ht="15.75" customHeight="1">
      <c r="A60" s="15"/>
      <c r="B60" s="10"/>
      <c r="C60" s="10"/>
      <c r="D60" s="11"/>
      <c r="E60" s="15"/>
      <c r="F60" s="10"/>
      <c r="G60" s="42" t="s">
        <v>7</v>
      </c>
      <c r="H60" s="37" t="s">
        <v>3</v>
      </c>
      <c r="I60" s="36"/>
      <c r="J60" s="37">
        <f>SUM(J58:J59)</f>
        <v>2584.556</v>
      </c>
    </row>
    <row r="61" spans="1:249" ht="15.75" customHeight="1">
      <c r="A61" s="15"/>
      <c r="B61" s="10"/>
      <c r="C61" s="10"/>
      <c r="D61" s="42" t="s">
        <v>35</v>
      </c>
      <c r="E61" s="15" t="s">
        <v>50</v>
      </c>
      <c r="F61" s="10"/>
      <c r="G61" s="74"/>
      <c r="I61" s="36"/>
      <c r="J61" s="37"/>
    </row>
    <row r="62" spans="1:249" s="15" customFormat="1" ht="15.75" customHeight="1">
      <c r="C62" s="10"/>
      <c r="E62" s="15" t="s">
        <v>51</v>
      </c>
      <c r="F62" s="10"/>
      <c r="G62" s="74"/>
      <c r="I62" s="10"/>
      <c r="J62" s="14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1:249" s="15" customFormat="1" ht="15.75" customHeight="1">
      <c r="C63" s="10"/>
      <c r="E63" s="15" t="s">
        <v>52</v>
      </c>
      <c r="F63" s="10"/>
      <c r="G63" s="74"/>
      <c r="I63" s="10"/>
      <c r="J63" s="14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1:249" s="15" customFormat="1" ht="15.75" customHeight="1">
      <c r="B64" s="16"/>
      <c r="E64" s="15" t="s">
        <v>53</v>
      </c>
      <c r="F64" s="10"/>
      <c r="I64" s="10"/>
      <c r="J64" s="14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</row>
    <row r="65" spans="2:249" s="15" customFormat="1" ht="15.75" customHeight="1">
      <c r="B65" s="16"/>
      <c r="D65" s="76" t="s">
        <v>20</v>
      </c>
      <c r="E65" s="15" t="s">
        <v>54</v>
      </c>
      <c r="F65" s="10"/>
      <c r="I65" s="10"/>
      <c r="J65" s="14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</row>
    <row r="66" spans="2:249" s="15" customFormat="1" ht="15.75" customHeight="1">
      <c r="B66" s="10"/>
      <c r="C66" s="10"/>
      <c r="D66" s="77" t="s">
        <v>36</v>
      </c>
      <c r="E66" s="15" t="s">
        <v>55</v>
      </c>
      <c r="F66" s="10"/>
      <c r="H66" s="74"/>
      <c r="I66" s="10"/>
      <c r="J66" s="14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</row>
    <row r="67" spans="2:249" s="15" customFormat="1" ht="15.75" customHeight="1">
      <c r="B67" s="10"/>
      <c r="C67" s="10"/>
      <c r="D67" s="16"/>
      <c r="F67" s="10"/>
      <c r="G67" s="12"/>
      <c r="H67" s="74"/>
      <c r="I67" s="10"/>
      <c r="J67" s="14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</row>
    <row r="68" spans="2:249" s="15" customFormat="1" ht="15.75" customHeight="1">
      <c r="C68" s="10"/>
      <c r="D68" s="52" t="s">
        <v>37</v>
      </c>
      <c r="E68" s="10"/>
      <c r="F68" s="10"/>
      <c r="G68" s="12"/>
      <c r="H68" s="74"/>
      <c r="I68" s="10"/>
      <c r="J68" s="53"/>
      <c r="K68" s="65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</row>
    <row r="69" spans="2:249" s="15" customFormat="1" ht="15.75" customHeight="1">
      <c r="B69" s="10"/>
      <c r="C69" s="10"/>
      <c r="D69" s="42" t="s">
        <v>38</v>
      </c>
      <c r="E69" s="16" t="s">
        <v>86</v>
      </c>
      <c r="F69" s="10"/>
      <c r="G69" s="12"/>
      <c r="H69" s="42"/>
      <c r="I69" s="10"/>
      <c r="J69" s="14"/>
      <c r="K69" s="73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  <c r="BO69" s="27"/>
      <c r="BP69" s="27"/>
      <c r="BQ69" s="27"/>
      <c r="BR69" s="27"/>
      <c r="BS69" s="27"/>
      <c r="BT69" s="27"/>
      <c r="BU69" s="27"/>
      <c r="BV69" s="27"/>
      <c r="BW69" s="27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  <c r="CL69" s="27"/>
      <c r="CM69" s="27"/>
      <c r="CN69" s="27"/>
      <c r="CO69" s="27"/>
      <c r="CP69" s="27"/>
      <c r="CQ69" s="27"/>
      <c r="CR69" s="27"/>
      <c r="CS69" s="27"/>
      <c r="CT69" s="27"/>
      <c r="CU69" s="27"/>
      <c r="CV69" s="27"/>
      <c r="CW69" s="27"/>
      <c r="CX69" s="27"/>
      <c r="CY69" s="27"/>
      <c r="CZ69" s="27"/>
      <c r="DA69" s="27"/>
      <c r="DB69" s="27"/>
      <c r="DC69" s="27"/>
      <c r="DD69" s="27"/>
      <c r="DE69" s="27"/>
      <c r="DF69" s="27"/>
      <c r="DG69" s="27"/>
      <c r="DH69" s="27"/>
      <c r="DI69" s="27"/>
      <c r="DJ69" s="27"/>
      <c r="DK69" s="27"/>
      <c r="DL69" s="27"/>
      <c r="DM69" s="27"/>
      <c r="DN69" s="27"/>
      <c r="DO69" s="27"/>
      <c r="DP69" s="27"/>
      <c r="DQ69" s="27"/>
      <c r="DR69" s="27"/>
      <c r="DS69" s="27"/>
      <c r="DT69" s="27"/>
      <c r="DU69" s="27"/>
      <c r="DV69" s="27"/>
      <c r="DW69" s="27"/>
      <c r="DX69" s="27"/>
      <c r="DY69" s="27"/>
      <c r="DZ69" s="27"/>
      <c r="EA69" s="27"/>
      <c r="EB69" s="27"/>
      <c r="EC69" s="27"/>
      <c r="ED69" s="27"/>
      <c r="EE69" s="27"/>
      <c r="EF69" s="27"/>
      <c r="EG69" s="27"/>
      <c r="EH69" s="27"/>
      <c r="EI69" s="27"/>
      <c r="EJ69" s="27"/>
      <c r="EK69" s="27"/>
      <c r="EL69" s="27"/>
      <c r="EM69" s="27"/>
      <c r="EN69" s="27"/>
      <c r="EO69" s="27"/>
      <c r="EP69" s="27"/>
      <c r="EQ69" s="27"/>
      <c r="ER69" s="27"/>
      <c r="ES69" s="27"/>
      <c r="ET69" s="27"/>
      <c r="EU69" s="27"/>
      <c r="EV69" s="27"/>
      <c r="EW69" s="27"/>
      <c r="EX69" s="27"/>
      <c r="EY69" s="27"/>
      <c r="EZ69" s="27"/>
      <c r="FA69" s="27"/>
      <c r="FB69" s="27"/>
      <c r="FC69" s="27"/>
      <c r="FD69" s="27"/>
      <c r="FE69" s="27"/>
      <c r="FF69" s="27"/>
      <c r="FG69" s="27"/>
      <c r="FH69" s="27"/>
      <c r="FI69" s="27"/>
      <c r="FJ69" s="27"/>
      <c r="FK69" s="27"/>
      <c r="FL69" s="27"/>
      <c r="FM69" s="27"/>
      <c r="FN69" s="27"/>
      <c r="FO69" s="27"/>
      <c r="FP69" s="27"/>
      <c r="FQ69" s="27"/>
      <c r="FR69" s="27"/>
      <c r="FS69" s="27"/>
      <c r="FT69" s="27"/>
      <c r="FU69" s="27"/>
      <c r="FV69" s="27"/>
      <c r="FW69" s="27"/>
      <c r="FX69" s="27"/>
      <c r="FY69" s="27"/>
      <c r="FZ69" s="27"/>
      <c r="GA69" s="27"/>
      <c r="GB69" s="27"/>
      <c r="GC69" s="27"/>
      <c r="GD69" s="27"/>
      <c r="GE69" s="27"/>
      <c r="GF69" s="27"/>
      <c r="GG69" s="27"/>
      <c r="GH69" s="27"/>
      <c r="GI69" s="27"/>
      <c r="GJ69" s="27"/>
      <c r="GK69" s="27"/>
      <c r="GL69" s="27"/>
      <c r="GM69" s="27"/>
      <c r="GN69" s="27"/>
      <c r="GO69" s="27"/>
      <c r="GP69" s="27"/>
      <c r="GQ69" s="27"/>
      <c r="GR69" s="27"/>
      <c r="GS69" s="27"/>
      <c r="GT69" s="27"/>
      <c r="GU69" s="27"/>
      <c r="GV69" s="27"/>
      <c r="GW69" s="27"/>
      <c r="GX69" s="27"/>
      <c r="GY69" s="27"/>
      <c r="GZ69" s="27"/>
      <c r="HA69" s="27"/>
      <c r="HB69" s="27"/>
      <c r="HC69" s="27"/>
      <c r="HD69" s="27"/>
      <c r="HE69" s="27"/>
      <c r="HF69" s="27"/>
      <c r="HG69" s="27"/>
      <c r="HH69" s="27"/>
      <c r="HI69" s="27"/>
      <c r="HJ69" s="27"/>
      <c r="HK69" s="27"/>
      <c r="HL69" s="27"/>
      <c r="HM69" s="27"/>
      <c r="HN69" s="27"/>
      <c r="HO69" s="27"/>
      <c r="HP69" s="27"/>
      <c r="HQ69" s="27"/>
      <c r="HR69" s="27"/>
      <c r="HS69" s="27"/>
      <c r="HT69" s="27"/>
      <c r="HU69" s="27"/>
      <c r="HV69" s="27"/>
      <c r="HW69" s="27"/>
      <c r="HX69" s="27"/>
      <c r="HY69" s="27"/>
      <c r="HZ69" s="27"/>
      <c r="IA69" s="27"/>
      <c r="IB69" s="27"/>
      <c r="IC69" s="27"/>
      <c r="ID69" s="27"/>
      <c r="IE69" s="27"/>
      <c r="IF69" s="27"/>
      <c r="IG69" s="27"/>
      <c r="IH69" s="27"/>
      <c r="II69" s="27"/>
      <c r="IJ69" s="27"/>
      <c r="IK69" s="27"/>
      <c r="IL69" s="27"/>
      <c r="IM69" s="27"/>
      <c r="IN69" s="27"/>
      <c r="IO69" s="27"/>
    </row>
    <row r="70" spans="2:249" s="15" customFormat="1" ht="15.75" customHeight="1">
      <c r="D70" s="21" t="s">
        <v>39</v>
      </c>
      <c r="E70" s="63" t="s">
        <v>44</v>
      </c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7"/>
      <c r="EH70" s="27"/>
      <c r="EI70" s="27"/>
      <c r="EJ70" s="27"/>
      <c r="EK70" s="27"/>
      <c r="EL70" s="27"/>
      <c r="EM70" s="27"/>
      <c r="EN70" s="27"/>
      <c r="EO70" s="27"/>
      <c r="EP70" s="27"/>
      <c r="EQ70" s="27"/>
      <c r="ER70" s="27"/>
      <c r="ES70" s="27"/>
      <c r="ET70" s="27"/>
      <c r="EU70" s="27"/>
      <c r="EV70" s="27"/>
      <c r="EW70" s="27"/>
      <c r="EX70" s="27"/>
      <c r="EY70" s="27"/>
      <c r="EZ70" s="27"/>
      <c r="FA70" s="27"/>
      <c r="FB70" s="27"/>
      <c r="FC70" s="27"/>
      <c r="FD70" s="27"/>
      <c r="FE70" s="27"/>
      <c r="FF70" s="27"/>
      <c r="FG70" s="27"/>
      <c r="FH70" s="27"/>
      <c r="FI70" s="27"/>
      <c r="FJ70" s="27"/>
      <c r="FK70" s="27"/>
      <c r="FL70" s="27"/>
      <c r="FM70" s="27"/>
      <c r="FN70" s="27"/>
      <c r="FO70" s="27"/>
      <c r="FP70" s="27"/>
      <c r="FQ70" s="27"/>
      <c r="FR70" s="27"/>
      <c r="FS70" s="27"/>
      <c r="FT70" s="27"/>
      <c r="FU70" s="27"/>
      <c r="FV70" s="27"/>
      <c r="FW70" s="27"/>
      <c r="FX70" s="27"/>
      <c r="FY70" s="27"/>
      <c r="FZ70" s="27"/>
      <c r="GA70" s="27"/>
      <c r="GB70" s="27"/>
      <c r="GC70" s="27"/>
      <c r="GD70" s="27"/>
      <c r="GE70" s="27"/>
      <c r="GF70" s="27"/>
      <c r="GG70" s="27"/>
      <c r="GH70" s="27"/>
      <c r="GI70" s="27"/>
      <c r="GJ70" s="27"/>
      <c r="GK70" s="27"/>
      <c r="GL70" s="27"/>
      <c r="GM70" s="27"/>
      <c r="GN70" s="27"/>
      <c r="GO70" s="27"/>
      <c r="GP70" s="27"/>
      <c r="GQ70" s="27"/>
      <c r="GR70" s="27"/>
      <c r="GS70" s="27"/>
      <c r="GT70" s="27"/>
      <c r="GU70" s="27"/>
      <c r="GV70" s="27"/>
      <c r="GW70" s="27"/>
      <c r="GX70" s="27"/>
      <c r="GY70" s="27"/>
      <c r="GZ70" s="27"/>
      <c r="HA70" s="27"/>
      <c r="HB70" s="27"/>
      <c r="HC70" s="27"/>
      <c r="HD70" s="27"/>
      <c r="HE70" s="27"/>
      <c r="HF70" s="27"/>
      <c r="HG70" s="27"/>
      <c r="HH70" s="27"/>
      <c r="HI70" s="27"/>
      <c r="HJ70" s="27"/>
      <c r="HK70" s="27"/>
      <c r="HL70" s="27"/>
      <c r="HM70" s="27"/>
      <c r="HN70" s="27"/>
      <c r="HO70" s="27"/>
      <c r="HP70" s="27"/>
      <c r="HQ70" s="27"/>
      <c r="HR70" s="27"/>
      <c r="HS70" s="27"/>
      <c r="HT70" s="27"/>
      <c r="HU70" s="27"/>
      <c r="HV70" s="27"/>
      <c r="HW70" s="27"/>
      <c r="HX70" s="27"/>
      <c r="HY70" s="27"/>
      <c r="HZ70" s="27"/>
      <c r="IA70" s="27"/>
      <c r="IB70" s="27"/>
      <c r="IC70" s="27"/>
      <c r="ID70" s="27"/>
      <c r="IE70" s="27"/>
      <c r="IF70" s="27"/>
      <c r="IG70" s="27"/>
      <c r="IH70" s="27"/>
      <c r="II70" s="27"/>
      <c r="IJ70" s="27"/>
      <c r="IK70" s="27"/>
      <c r="IL70" s="27"/>
      <c r="IM70" s="27"/>
      <c r="IN70" s="27"/>
      <c r="IO70" s="27"/>
    </row>
    <row r="71" spans="2:249" s="15" customFormat="1" ht="15.75" customHeight="1">
      <c r="D71" s="21" t="s">
        <v>40</v>
      </c>
      <c r="E71" s="19" t="s">
        <v>41</v>
      </c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7"/>
      <c r="EH71" s="27"/>
      <c r="EI71" s="27"/>
      <c r="EJ71" s="27"/>
      <c r="EK71" s="27"/>
      <c r="EL71" s="27"/>
      <c r="EM71" s="27"/>
      <c r="EN71" s="27"/>
      <c r="EO71" s="27"/>
      <c r="EP71" s="27"/>
      <c r="EQ71" s="27"/>
      <c r="ER71" s="27"/>
      <c r="ES71" s="27"/>
      <c r="ET71" s="27"/>
      <c r="EU71" s="27"/>
      <c r="EV71" s="27"/>
      <c r="EW71" s="27"/>
      <c r="EX71" s="27"/>
      <c r="EY71" s="27"/>
      <c r="EZ71" s="27"/>
      <c r="FA71" s="27"/>
      <c r="FB71" s="27"/>
      <c r="FC71" s="27"/>
      <c r="FD71" s="27"/>
      <c r="FE71" s="27"/>
      <c r="FF71" s="27"/>
      <c r="FG71" s="27"/>
      <c r="FH71" s="27"/>
      <c r="FI71" s="27"/>
      <c r="FJ71" s="27"/>
      <c r="FK71" s="27"/>
      <c r="FL71" s="27"/>
      <c r="FM71" s="27"/>
      <c r="FN71" s="27"/>
      <c r="FO71" s="27"/>
      <c r="FP71" s="27"/>
      <c r="FQ71" s="27"/>
      <c r="FR71" s="27"/>
      <c r="FS71" s="27"/>
      <c r="FT71" s="27"/>
      <c r="FU71" s="27"/>
      <c r="FV71" s="27"/>
      <c r="FW71" s="27"/>
      <c r="FX71" s="27"/>
      <c r="FY71" s="27"/>
      <c r="FZ71" s="27"/>
      <c r="GA71" s="27"/>
      <c r="GB71" s="27"/>
      <c r="GC71" s="27"/>
      <c r="GD71" s="27"/>
      <c r="GE71" s="27"/>
      <c r="GF71" s="27"/>
      <c r="GG71" s="27"/>
      <c r="GH71" s="27"/>
      <c r="GI71" s="27"/>
      <c r="GJ71" s="27"/>
      <c r="GK71" s="27"/>
      <c r="GL71" s="27"/>
      <c r="GM71" s="27"/>
      <c r="GN71" s="27"/>
      <c r="GO71" s="27"/>
      <c r="GP71" s="27"/>
      <c r="GQ71" s="27"/>
      <c r="GR71" s="27"/>
      <c r="GS71" s="27"/>
      <c r="GT71" s="27"/>
      <c r="GU71" s="27"/>
      <c r="GV71" s="27"/>
      <c r="GW71" s="27"/>
      <c r="GX71" s="27"/>
      <c r="GY71" s="27"/>
      <c r="GZ71" s="27"/>
      <c r="HA71" s="27"/>
      <c r="HB71" s="27"/>
      <c r="HC71" s="27"/>
      <c r="HD71" s="27"/>
      <c r="HE71" s="27"/>
      <c r="HF71" s="27"/>
      <c r="HG71" s="27"/>
      <c r="HH71" s="27"/>
      <c r="HI71" s="27"/>
      <c r="HJ71" s="27"/>
      <c r="HK71" s="27"/>
      <c r="HL71" s="27"/>
      <c r="HM71" s="27"/>
      <c r="HN71" s="27"/>
      <c r="HO71" s="27"/>
      <c r="HP71" s="27"/>
      <c r="HQ71" s="27"/>
      <c r="HR71" s="27"/>
      <c r="HS71" s="27"/>
      <c r="HT71" s="27"/>
      <c r="HU71" s="27"/>
      <c r="HV71" s="27"/>
      <c r="HW71" s="27"/>
      <c r="HX71" s="27"/>
      <c r="HY71" s="27"/>
      <c r="HZ71" s="27"/>
      <c r="IA71" s="27"/>
      <c r="IB71" s="27"/>
      <c r="IC71" s="27"/>
      <c r="ID71" s="27"/>
      <c r="IE71" s="27"/>
      <c r="IF71" s="27"/>
      <c r="IG71" s="27"/>
      <c r="IH71" s="27"/>
      <c r="II71" s="27"/>
      <c r="IJ71" s="27"/>
      <c r="IK71" s="27"/>
      <c r="IL71" s="27"/>
      <c r="IM71" s="27"/>
      <c r="IN71" s="27"/>
      <c r="IO71" s="27"/>
    </row>
    <row r="72" spans="2:249" s="15" customFormat="1" ht="15.75" customHeight="1">
      <c r="B72" s="10"/>
      <c r="C72" s="10"/>
      <c r="D72" s="11"/>
      <c r="E72" s="10"/>
      <c r="F72" s="10"/>
      <c r="G72" s="12"/>
      <c r="H72" s="13"/>
      <c r="I72" s="10"/>
      <c r="J72" s="14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7"/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7"/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7"/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7"/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7"/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7"/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7"/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7"/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7"/>
      <c r="IH72" s="27"/>
      <c r="II72" s="27"/>
      <c r="IJ72" s="27"/>
      <c r="IK72" s="27"/>
      <c r="IL72" s="27"/>
      <c r="IM72" s="27"/>
      <c r="IN72" s="27"/>
      <c r="IO72" s="27"/>
    </row>
    <row r="73" spans="2:249" s="15" customFormat="1" ht="15.75" customHeight="1">
      <c r="B73" s="10"/>
      <c r="C73" s="10"/>
      <c r="D73" s="11"/>
      <c r="E73" s="10"/>
      <c r="F73" s="10"/>
      <c r="G73" s="12"/>
      <c r="H73" s="13"/>
      <c r="I73" s="10"/>
      <c r="J73" s="14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</row>
    <row r="74" spans="2:249" s="15" customFormat="1" ht="15.75" customHeight="1">
      <c r="B74" s="10"/>
      <c r="C74" s="10"/>
      <c r="D74" s="11"/>
      <c r="E74" s="10"/>
      <c r="F74" s="10"/>
      <c r="G74" s="12"/>
      <c r="H74" s="13"/>
      <c r="I74" s="10"/>
      <c r="J74" s="14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</row>
    <row r="75" spans="2:249" s="15" customFormat="1" ht="15.75" customHeight="1">
      <c r="B75" s="10"/>
      <c r="C75" s="10"/>
      <c r="D75" s="11"/>
      <c r="E75" s="10"/>
      <c r="F75" s="10"/>
      <c r="G75" s="12"/>
      <c r="H75" s="13"/>
      <c r="I75" s="10"/>
      <c r="J75" s="14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</row>
    <row r="76" spans="2:249" s="15" customFormat="1" ht="15.75" customHeight="1">
      <c r="B76" s="8"/>
      <c r="C76" s="8"/>
      <c r="D76" s="10"/>
      <c r="E76" s="10"/>
      <c r="F76" s="10"/>
      <c r="G76" s="20"/>
      <c r="H76" s="10"/>
      <c r="I76" s="10"/>
      <c r="J76" s="20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</row>
    <row r="77" spans="2:249" s="15" customFormat="1" ht="15.75" customHeight="1">
      <c r="B77" s="10" t="s">
        <v>16</v>
      </c>
      <c r="C77" s="10"/>
      <c r="D77" s="10"/>
      <c r="E77" s="10"/>
      <c r="F77" s="10"/>
      <c r="G77" s="20"/>
      <c r="H77" s="10"/>
      <c r="I77" s="10"/>
      <c r="J77" s="20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/>
      <c r="IM77" s="27"/>
      <c r="IN77" s="27"/>
      <c r="IO77" s="27"/>
    </row>
    <row r="78" spans="2:249" s="15" customFormat="1" ht="15.75" customHeight="1">
      <c r="B78" s="10" t="s">
        <v>42</v>
      </c>
      <c r="C78" s="8"/>
      <c r="D78" s="10"/>
      <c r="E78" s="10"/>
      <c r="F78" s="10"/>
      <c r="G78" s="20"/>
      <c r="H78" s="10"/>
      <c r="I78" s="10"/>
      <c r="J78" s="20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</row>
    <row r="79" spans="2:249" ht="15.75" customHeight="1">
      <c r="B79" s="8"/>
      <c r="C79" s="8"/>
      <c r="D79" s="5"/>
      <c r="E79" s="6"/>
      <c r="F79" s="6"/>
      <c r="G79" s="7"/>
      <c r="H79" s="6"/>
      <c r="I79" s="6"/>
      <c r="J79" s="7"/>
    </row>
    <row r="80" spans="2:249" ht="15.75" customHeight="1">
      <c r="B80" s="8"/>
      <c r="C80" s="8"/>
      <c r="D80" s="5"/>
      <c r="E80" s="6"/>
      <c r="F80" s="6"/>
      <c r="G80" s="7"/>
      <c r="H80" s="6"/>
      <c r="I80" s="6"/>
      <c r="J80" s="7"/>
    </row>
    <row r="81" spans="2:10" ht="15.75" customHeight="1">
      <c r="B81" s="2"/>
      <c r="C81" s="2"/>
      <c r="D81" s="2"/>
      <c r="E81" s="2"/>
      <c r="F81" s="2"/>
      <c r="G81" s="7"/>
      <c r="H81" s="2"/>
      <c r="I81" s="2"/>
      <c r="J81" s="2"/>
    </row>
    <row r="82" spans="2:10" ht="15.75" customHeight="1">
      <c r="B82" s="2"/>
      <c r="C82" s="2"/>
      <c r="D82" s="2"/>
      <c r="E82" s="2"/>
      <c r="F82" s="2"/>
      <c r="G82" s="7"/>
      <c r="H82" s="2"/>
      <c r="I82" s="2"/>
      <c r="J82" s="2"/>
    </row>
    <row r="83" spans="2:10" ht="15.75" customHeight="1">
      <c r="B83" s="2"/>
      <c r="C83" s="2"/>
      <c r="D83" s="2"/>
      <c r="E83" s="2"/>
      <c r="F83" s="2"/>
      <c r="G83" s="7"/>
      <c r="H83" s="2"/>
      <c r="I83" s="2"/>
      <c r="J83" s="2"/>
    </row>
    <row r="84" spans="2:10" ht="15.75" customHeight="1">
      <c r="B84" s="2"/>
      <c r="C84" s="2"/>
      <c r="D84" s="2"/>
      <c r="E84" s="2"/>
      <c r="F84" s="2"/>
      <c r="G84" s="2"/>
      <c r="H84" s="2"/>
      <c r="I84" s="2"/>
      <c r="J84" s="2"/>
    </row>
    <row r="85" spans="2:10" ht="15.75" customHeight="1">
      <c r="B85" s="2"/>
      <c r="C85" s="2"/>
      <c r="D85" s="2"/>
      <c r="E85" s="2"/>
      <c r="F85" s="2"/>
      <c r="G85" s="2"/>
      <c r="H85" s="2"/>
      <c r="I85" s="2"/>
      <c r="J85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2013-01-22T12:53:46Z</dcterms:modified>
</cp:coreProperties>
</file>