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QUOTE!$A$1:$J$78</definedName>
  </definedNames>
  <calcPr calcId="145621"/>
</workbook>
</file>

<file path=xl/calcChain.xml><?xml version="1.0" encoding="utf-8"?>
<calcChain xmlns="http://schemas.openxmlformats.org/spreadsheetml/2006/main">
  <c r="J45" i="1" l="1"/>
  <c r="J42" i="1"/>
  <c r="J36" i="1"/>
  <c r="J22" i="1"/>
  <c r="J54" i="1" l="1"/>
  <c r="J58" i="1" s="1"/>
  <c r="J59" i="1" s="1"/>
  <c r="J60" i="1" l="1"/>
</calcChain>
</file>

<file path=xl/sharedStrings.xml><?xml version="1.0" encoding="utf-8"?>
<sst xmlns="http://schemas.openxmlformats.org/spreadsheetml/2006/main" count="106" uniqueCount="89">
  <si>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</si>
  <si>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</si>
  <si>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</si>
  <si>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</si>
  <si>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</si>
  <si>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</si>
  <si>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</si>
  <si>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</si>
  <si>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</si>
  <si>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</si>
  <si>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</si>
  <si>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</si>
  <si>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</si>
  <si>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</si>
  <si>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</si>
  <si>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</si>
  <si>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</si>
  <si>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</si>
  <si>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</si>
  <si>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</si>
  <si>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</si>
  <si>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</si>
  <si>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</si>
  <si>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</si>
  <si>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</si>
  <si>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</si>
  <si>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</si>
  <si>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</si>
  <si>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</si>
  <si>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</si>
  <si>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</si>
  <si>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</si>
  <si>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</si>
  <si>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</si>
  <si>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</si>
  <si>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</si>
  <si>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</si>
  <si>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</si>
  <si>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</si>
  <si>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</si>
  <si>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</si>
  <si>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</si>
  <si>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</si>
  <si>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</si>
  <si>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</si>
  <si>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</si>
  <si>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</si>
  <si>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</si>
  <si>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OC1301RH012</t>
  </si>
  <si>
    <t>A2012RH437</t>
  </si>
  <si>
    <t>180006W</t>
  </si>
  <si>
    <t>Débitmètre à turbine HM100</t>
  </si>
  <si>
    <t>Fluide: Huile</t>
  </si>
  <si>
    <t>Viscosité: 1cSt à 250°C</t>
  </si>
  <si>
    <t>Densité: 740Kg/m3</t>
  </si>
  <si>
    <t>Linéarité: +-1%</t>
  </si>
  <si>
    <t>repétabilité: 0,1%</t>
  </si>
  <si>
    <t xml:space="preserve">Pulses par litre:  75 </t>
  </si>
  <si>
    <t>Température d'utilisation: 220 à 250°C</t>
  </si>
  <si>
    <t>Pression de service: 2 à 5 bars</t>
  </si>
  <si>
    <t>Connexion: Brides DN100 PN40</t>
  </si>
  <si>
    <t>Materiau: Boitier: SS316Ti, Interne: SS303, roue : SS303</t>
  </si>
  <si>
    <t>Axe et roulement: carbure de tungstene</t>
  </si>
  <si>
    <t>IF K HTK</t>
  </si>
  <si>
    <t>Capteur inductif pour amplificateur VIEG</t>
  </si>
  <si>
    <t>Montage pickup</t>
  </si>
  <si>
    <t>Temp: -20°C à +350°C</t>
  </si>
  <si>
    <t>Connexion: connecteur 3 pin amphenol</t>
  </si>
  <si>
    <t>Boitier : inox</t>
  </si>
  <si>
    <t>Stecker 3plg. mit Zugentlastung</t>
  </si>
  <si>
    <t>Prise 3plg. avec décharge de traction</t>
  </si>
  <si>
    <t>pour boitier IF</t>
  </si>
  <si>
    <t>VIEG</t>
  </si>
  <si>
    <t>Amplificateur inductif</t>
  </si>
  <si>
    <t>Gamme : 7 à 3000hz</t>
  </si>
  <si>
    <t>Sortie volt NPN / OC</t>
  </si>
  <si>
    <t>Sortie courant 4-20mA 2 fils</t>
  </si>
  <si>
    <t>Alimentation: 7 à 29Vdc</t>
  </si>
  <si>
    <t>HM 100/065.71.FDB040-TC15-G</t>
  </si>
  <si>
    <t>Gamme de mesure : 100 à 2000lpm</t>
  </si>
  <si>
    <t xml:space="preserve">DCM USIMECA </t>
  </si>
  <si>
    <t>45, Avenue des Guilleraies  BP406</t>
  </si>
  <si>
    <t>92004 NANTERRE cedex</t>
  </si>
  <si>
    <t>FRANCE</t>
  </si>
  <si>
    <t xml:space="preserve">P. Wuilfert                              </t>
  </si>
  <si>
    <t>Commande 180006W</t>
  </si>
  <si>
    <t>01.41.37.52.42</t>
  </si>
  <si>
    <t>REV1</t>
  </si>
  <si>
    <t>semaine 6 , 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</si>
</sst>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71</xdr:row>
      <xdr:rowOff>85725</xdr:rowOff>
    </xdr:from>
    <xdr:to>
      <xdr:col>4</xdr:col>
      <xdr:colOff>1066800</xdr:colOff>
      <xdr:row>77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5"/>
  <sheetViews>
    <sheetView tabSelected="1" topLeftCell="A7" zoomScaleNormal="100" workbookViewId="0">
      <selection activeCell="D48" sqref="D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F2" s="90" t="s">
        <v>87</v>
      </c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80</v>
      </c>
      <c r="E8" s="8"/>
      <c r="F8" s="18"/>
      <c r="G8" s="18"/>
      <c r="H8" s="23" t="s">
        <v>1</v>
      </c>
      <c r="I8" s="15"/>
      <c r="J8" s="79">
        <v>41299</v>
      </c>
      <c r="K8" s="70"/>
    </row>
    <row r="9" spans="1:249" ht="15.75" customHeight="1">
      <c r="A9" s="15"/>
      <c r="B9" s="18"/>
      <c r="C9" s="18"/>
      <c r="D9" s="74" t="s">
        <v>81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82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83</v>
      </c>
      <c r="E11" s="8"/>
      <c r="F11" s="18"/>
      <c r="G11" s="18"/>
      <c r="H11" s="17" t="s">
        <v>21</v>
      </c>
      <c r="J11" s="81" t="s">
        <v>50</v>
      </c>
    </row>
    <row r="12" spans="1:249" ht="15.75" customHeight="1">
      <c r="A12" s="15"/>
      <c r="B12" s="54" t="s">
        <v>8</v>
      </c>
      <c r="C12" s="18"/>
      <c r="D12" s="74" t="s">
        <v>84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86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78</v>
      </c>
      <c r="E22" s="74" t="s">
        <v>51</v>
      </c>
      <c r="F22" s="74"/>
      <c r="G22" s="75">
        <v>1</v>
      </c>
      <c r="H22" s="37">
        <v>5100</v>
      </c>
      <c r="I22" s="36"/>
      <c r="J22" s="36">
        <f>G22*H22</f>
        <v>5100</v>
      </c>
      <c r="L22" s="60"/>
    </row>
    <row r="23" spans="1:19" ht="15">
      <c r="A23" s="15"/>
      <c r="B23" s="11"/>
      <c r="C23" s="10"/>
      <c r="D23" s="74"/>
      <c r="E23" s="74" t="s">
        <v>79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52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53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54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55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56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57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 t="s">
        <v>58</v>
      </c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 t="s">
        <v>59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 t="s">
        <v>60</v>
      </c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11"/>
      <c r="C33" s="10"/>
      <c r="D33" s="74"/>
      <c r="E33" s="74" t="s">
        <v>61</v>
      </c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11"/>
      <c r="C34" s="10"/>
      <c r="D34" s="74"/>
      <c r="E34" s="74" t="s">
        <v>62</v>
      </c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/>
      <c r="C35" s="10"/>
      <c r="D35" s="74"/>
      <c r="E35" s="74"/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19" ht="15">
      <c r="A36" s="15"/>
      <c r="B36" s="11">
        <v>2</v>
      </c>
      <c r="C36" s="10"/>
      <c r="D36" s="74" t="s">
        <v>63</v>
      </c>
      <c r="E36" s="74" t="s">
        <v>64</v>
      </c>
      <c r="F36" s="74"/>
      <c r="G36" s="75">
        <v>1</v>
      </c>
      <c r="H36" s="37">
        <v>540</v>
      </c>
      <c r="I36" s="36"/>
      <c r="J36" s="36">
        <f>G36*H36</f>
        <v>540</v>
      </c>
      <c r="M36" s="1"/>
      <c r="N36" s="1"/>
      <c r="O36" s="1"/>
      <c r="P36" s="1"/>
      <c r="Q36" s="1"/>
      <c r="R36" s="1"/>
      <c r="S36" s="1"/>
    </row>
    <row r="37" spans="1:19" ht="15">
      <c r="A37" s="15"/>
      <c r="B37" s="11"/>
      <c r="C37" s="10"/>
      <c r="D37" s="74"/>
      <c r="E37" s="74" t="s">
        <v>65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 t="s">
        <v>66</v>
      </c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 t="s">
        <v>67</v>
      </c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/>
      <c r="C40" s="10"/>
      <c r="D40" s="74"/>
      <c r="E40" s="74" t="s">
        <v>68</v>
      </c>
      <c r="F40" s="74"/>
      <c r="G40" s="75"/>
      <c r="H40" s="37"/>
      <c r="I40" s="36"/>
      <c r="J40" s="36"/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/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>
        <v>3</v>
      </c>
      <c r="C42" s="10"/>
      <c r="D42" s="74" t="s">
        <v>69</v>
      </c>
      <c r="E42" s="74" t="s">
        <v>70</v>
      </c>
      <c r="F42" s="74"/>
      <c r="G42" s="75">
        <v>1</v>
      </c>
      <c r="H42" s="37">
        <v>37</v>
      </c>
      <c r="I42" s="36"/>
      <c r="J42" s="36">
        <f>G42*H42</f>
        <v>37</v>
      </c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74"/>
      <c r="E43" s="74" t="s">
        <v>71</v>
      </c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">
      <c r="A44" s="15"/>
      <c r="B44" s="11"/>
      <c r="C44" s="10"/>
      <c r="D44" s="74"/>
      <c r="E44" s="74"/>
      <c r="F44" s="74"/>
      <c r="G44" s="75"/>
      <c r="H44" s="37"/>
      <c r="I44" s="36"/>
      <c r="J44" s="36"/>
      <c r="M44" s="1"/>
      <c r="N44" s="1"/>
      <c r="O44" s="1"/>
      <c r="P44" s="1"/>
      <c r="Q44" s="1"/>
      <c r="R44" s="1"/>
      <c r="S44" s="1"/>
    </row>
    <row r="45" spans="1:19" ht="15">
      <c r="A45" s="15"/>
      <c r="B45" s="11">
        <v>4</v>
      </c>
      <c r="C45" s="10"/>
      <c r="D45" s="74" t="s">
        <v>72</v>
      </c>
      <c r="E45" s="74" t="s">
        <v>73</v>
      </c>
      <c r="F45" s="74"/>
      <c r="G45" s="75">
        <v>1</v>
      </c>
      <c r="H45" s="37">
        <v>312</v>
      </c>
      <c r="I45" s="36"/>
      <c r="J45" s="36">
        <f>G45*H45</f>
        <v>312</v>
      </c>
      <c r="M45" s="1"/>
      <c r="N45" s="1"/>
      <c r="O45" s="1"/>
      <c r="P45" s="1"/>
      <c r="Q45" s="1"/>
      <c r="R45" s="1"/>
      <c r="S45" s="1"/>
    </row>
    <row r="46" spans="1:19" ht="15">
      <c r="A46" s="15"/>
      <c r="B46" s="11"/>
      <c r="C46" s="10"/>
      <c r="D46" s="74"/>
      <c r="E46" s="74" t="s">
        <v>74</v>
      </c>
      <c r="F46" s="74"/>
      <c r="G46" s="75"/>
      <c r="H46" s="37"/>
      <c r="I46" s="36"/>
      <c r="J46" s="36"/>
      <c r="M46" s="1"/>
      <c r="N46" s="1"/>
      <c r="O46" s="1"/>
      <c r="P46" s="1"/>
      <c r="Q46" s="1"/>
      <c r="R46" s="1"/>
      <c r="S46" s="1"/>
    </row>
    <row r="47" spans="1:19" ht="15">
      <c r="A47" s="15"/>
      <c r="B47" s="11"/>
      <c r="C47" s="10"/>
      <c r="D47" s="74"/>
      <c r="E47" s="74" t="s">
        <v>75</v>
      </c>
      <c r="F47" s="74"/>
      <c r="G47" s="75"/>
      <c r="H47" s="37"/>
      <c r="I47" s="36"/>
      <c r="J47" s="36"/>
      <c r="M47" s="1"/>
      <c r="N47" s="1"/>
      <c r="O47" s="1"/>
      <c r="P47" s="1"/>
      <c r="Q47" s="1"/>
      <c r="R47" s="1"/>
      <c r="S47" s="1"/>
    </row>
    <row r="48" spans="1:19" ht="15">
      <c r="A48" s="15"/>
      <c r="B48" s="11"/>
      <c r="C48" s="10"/>
      <c r="D48" s="74"/>
      <c r="E48" s="74" t="s">
        <v>76</v>
      </c>
      <c r="F48" s="74"/>
      <c r="G48" s="75"/>
      <c r="H48" s="37"/>
      <c r="I48" s="36"/>
      <c r="J48" s="36"/>
      <c r="M48" s="1"/>
      <c r="N48" s="1"/>
      <c r="O48" s="1"/>
      <c r="P48" s="1"/>
      <c r="Q48" s="1"/>
      <c r="R48" s="1"/>
      <c r="S48" s="1"/>
    </row>
    <row r="49" spans="1:249" ht="15">
      <c r="A49" s="15"/>
      <c r="B49" s="11"/>
      <c r="C49" s="10"/>
      <c r="D49" s="74"/>
      <c r="E49" s="74" t="s">
        <v>77</v>
      </c>
      <c r="F49" s="74"/>
      <c r="G49" s="75"/>
      <c r="H49" s="37"/>
      <c r="I49" s="36"/>
      <c r="J49" s="36"/>
      <c r="M49" s="1"/>
      <c r="N49" s="1"/>
      <c r="O49" s="1"/>
      <c r="P49" s="1"/>
      <c r="Q49" s="1"/>
      <c r="R49" s="1"/>
      <c r="S49" s="1"/>
    </row>
    <row r="50" spans="1:249" ht="15">
      <c r="A50" s="15"/>
      <c r="B50" s="11"/>
      <c r="C50" s="10"/>
      <c r="D50" s="74"/>
      <c r="E50" s="74"/>
      <c r="F50" s="74"/>
      <c r="G50" s="75"/>
      <c r="H50" s="37"/>
      <c r="I50" s="36"/>
      <c r="J50" s="36"/>
      <c r="M50" s="1"/>
      <c r="N50" s="1"/>
      <c r="O50" s="1"/>
      <c r="P50" s="1"/>
      <c r="Q50" s="1"/>
      <c r="R50" s="1"/>
      <c r="S50" s="1"/>
    </row>
    <row r="51" spans="1:249" ht="15">
      <c r="A51" s="15"/>
      <c r="B51" s="11"/>
      <c r="C51" s="10"/>
      <c r="D51" s="74"/>
      <c r="E51" s="74"/>
      <c r="F51" s="74"/>
      <c r="G51" s="75"/>
      <c r="H51" s="37"/>
      <c r="I51" s="36"/>
      <c r="J51" s="36"/>
      <c r="M51" s="1"/>
      <c r="N51" s="1"/>
      <c r="O51" s="1"/>
      <c r="P51" s="1"/>
      <c r="Q51" s="1"/>
      <c r="R51" s="1"/>
      <c r="S51" s="1"/>
    </row>
    <row r="52" spans="1:249" ht="15">
      <c r="A52" s="15"/>
      <c r="B52" s="11"/>
      <c r="C52" s="10"/>
      <c r="D52" s="17" t="s">
        <v>47</v>
      </c>
      <c r="E52" s="86" t="s">
        <v>88</v>
      </c>
      <c r="F52" s="74"/>
      <c r="G52" s="75"/>
      <c r="H52" s="37"/>
      <c r="I52" s="36"/>
      <c r="J52" s="36"/>
      <c r="M52" s="1"/>
      <c r="N52" s="1"/>
      <c r="O52" s="1"/>
      <c r="P52" s="1"/>
      <c r="Q52" s="1"/>
      <c r="R52" s="1"/>
      <c r="S52" s="1"/>
    </row>
    <row r="53" spans="1:249" ht="15.75" customHeight="1" thickBot="1">
      <c r="A53" s="15"/>
      <c r="B53" s="71"/>
      <c r="C53" s="71"/>
      <c r="D53" s="71"/>
      <c r="E53" s="71"/>
      <c r="F53" s="71"/>
      <c r="G53" s="71"/>
      <c r="H53" s="46"/>
      <c r="I53" s="47"/>
      <c r="J53" s="47"/>
      <c r="M53" s="1"/>
      <c r="N53" s="1"/>
      <c r="O53" s="1"/>
      <c r="P53" s="1"/>
      <c r="Q53" s="1"/>
      <c r="R53" s="1"/>
      <c r="S53" s="1"/>
    </row>
    <row r="54" spans="1:249" ht="15.75" customHeight="1">
      <c r="A54" s="15"/>
      <c r="B54" s="10"/>
      <c r="C54" s="10"/>
      <c r="D54" s="11"/>
      <c r="E54" s="18"/>
      <c r="F54" s="10"/>
      <c r="G54" s="82" t="s">
        <v>7</v>
      </c>
      <c r="H54" s="37" t="s">
        <v>3</v>
      </c>
      <c r="I54" s="36"/>
      <c r="J54" s="36">
        <f>SUM(J22:J53)</f>
        <v>5989</v>
      </c>
      <c r="M54"/>
      <c r="N54"/>
    </row>
    <row r="55" spans="1:249" ht="15.75" customHeight="1">
      <c r="A55" s="15"/>
      <c r="B55" s="10"/>
      <c r="C55" s="10"/>
      <c r="D55" s="11"/>
      <c r="E55" s="30"/>
      <c r="F55" s="28"/>
      <c r="G55" s="29" t="s">
        <v>30</v>
      </c>
      <c r="H55" s="38" t="s">
        <v>3</v>
      </c>
      <c r="I55" s="39"/>
      <c r="J55" s="39">
        <v>0</v>
      </c>
      <c r="M55"/>
      <c r="N55"/>
    </row>
    <row r="56" spans="1:249" ht="15.75" customHeight="1">
      <c r="A56" s="15"/>
      <c r="B56" s="10"/>
      <c r="C56" s="10"/>
      <c r="D56" s="11"/>
      <c r="E56" s="31"/>
      <c r="F56" s="32"/>
      <c r="G56" s="83" t="s">
        <v>31</v>
      </c>
      <c r="H56" s="40" t="s">
        <v>3</v>
      </c>
      <c r="I56" s="41"/>
      <c r="J56" s="41">
        <v>0</v>
      </c>
    </row>
    <row r="57" spans="1:249" ht="15.75" customHeight="1" thickBot="1">
      <c r="A57" s="15"/>
      <c r="B57" s="44"/>
      <c r="C57" s="44"/>
      <c r="D57" s="43"/>
      <c r="E57" s="48"/>
      <c r="F57" s="49"/>
      <c r="G57" s="84" t="s">
        <v>32</v>
      </c>
      <c r="H57" s="50" t="s">
        <v>3</v>
      </c>
      <c r="I57" s="51"/>
      <c r="J57" s="51"/>
    </row>
    <row r="58" spans="1:249" ht="15.75" customHeight="1">
      <c r="A58" s="15"/>
      <c r="B58" s="10"/>
      <c r="C58" s="10"/>
      <c r="D58" s="11"/>
      <c r="E58" s="18"/>
      <c r="F58" s="10"/>
      <c r="G58" s="23" t="s">
        <v>33</v>
      </c>
      <c r="H58" s="37" t="s">
        <v>3</v>
      </c>
      <c r="I58" s="36"/>
      <c r="J58" s="36">
        <f>SUM(J54:J57)</f>
        <v>5989</v>
      </c>
    </row>
    <row r="59" spans="1:249" ht="15.75" customHeight="1" thickBot="1">
      <c r="A59" s="15"/>
      <c r="B59" s="44"/>
      <c r="C59" s="44"/>
      <c r="D59" s="43"/>
      <c r="E59" s="45"/>
      <c r="F59" s="44"/>
      <c r="G59" s="85" t="s">
        <v>34</v>
      </c>
      <c r="H59" s="46" t="s">
        <v>3</v>
      </c>
      <c r="I59" s="47"/>
      <c r="J59" s="47">
        <f>J58*0.196</f>
        <v>1173.8440000000001</v>
      </c>
    </row>
    <row r="60" spans="1:249" ht="15.75" customHeight="1">
      <c r="A60" s="15"/>
      <c r="B60" s="10"/>
      <c r="C60" s="10"/>
      <c r="D60" s="11"/>
      <c r="E60" s="15"/>
      <c r="F60" s="10"/>
      <c r="G60" s="42" t="s">
        <v>7</v>
      </c>
      <c r="H60" s="37" t="s">
        <v>3</v>
      </c>
      <c r="I60" s="36"/>
      <c r="J60" s="37">
        <f>SUM(J58:J59)</f>
        <v>7162.8440000000001</v>
      </c>
    </row>
    <row r="61" spans="1:249" ht="15.75" customHeight="1">
      <c r="A61" s="15"/>
      <c r="B61" s="10"/>
      <c r="C61" s="10"/>
      <c r="D61" s="42" t="s">
        <v>35</v>
      </c>
      <c r="E61" s="74" t="s">
        <v>80</v>
      </c>
      <c r="F61" s="10"/>
      <c r="G61" s="74"/>
      <c r="I61" s="36"/>
      <c r="J61" s="37"/>
    </row>
    <row r="62" spans="1:249" s="15" customFormat="1" ht="15.75" customHeight="1">
      <c r="C62" s="10"/>
      <c r="E62" s="74" t="s">
        <v>81</v>
      </c>
      <c r="F62" s="10"/>
      <c r="G62" s="74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C63" s="10"/>
      <c r="E63" s="74" t="s">
        <v>82</v>
      </c>
      <c r="F63" s="10"/>
      <c r="G63" s="74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6"/>
      <c r="E64" s="74" t="s">
        <v>83</v>
      </c>
      <c r="F64" s="10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6"/>
      <c r="D65" s="76" t="s">
        <v>20</v>
      </c>
      <c r="E65" s="74" t="s">
        <v>84</v>
      </c>
      <c r="F65" s="10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77" t="s">
        <v>36</v>
      </c>
      <c r="E66" s="15" t="s">
        <v>85</v>
      </c>
      <c r="F66" s="10"/>
      <c r="H66" s="74"/>
      <c r="I66" s="10"/>
      <c r="J66" s="14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/>
      <c r="C67" s="10"/>
      <c r="D67" s="16"/>
      <c r="F67" s="10"/>
      <c r="G67" s="12"/>
      <c r="H67" s="74"/>
      <c r="I67" s="10"/>
      <c r="J67" s="14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C68" s="10"/>
      <c r="D68" s="52" t="s">
        <v>37</v>
      </c>
      <c r="E68" s="10"/>
      <c r="F68" s="10"/>
      <c r="G68" s="12"/>
      <c r="H68" s="74"/>
      <c r="I68" s="10"/>
      <c r="J68" s="53"/>
      <c r="K68" s="65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/>
      <c r="C69" s="10"/>
      <c r="D69" s="42" t="s">
        <v>38</v>
      </c>
      <c r="E69" s="16"/>
      <c r="F69" s="10"/>
      <c r="G69" s="12"/>
      <c r="H69" s="42"/>
      <c r="I69" s="10"/>
      <c r="J69" s="14"/>
      <c r="K69" s="73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D70" s="21" t="s">
        <v>39</v>
      </c>
      <c r="E70" s="63" t="s">
        <v>44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s="15" customFormat="1" ht="15.75" customHeight="1">
      <c r="D71" s="21" t="s">
        <v>40</v>
      </c>
      <c r="E71" s="19" t="s">
        <v>41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</row>
    <row r="72" spans="2:249" s="15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</row>
    <row r="73" spans="2:249" s="15" customFormat="1" ht="15.75" customHeight="1">
      <c r="B73" s="10"/>
      <c r="C73" s="10"/>
      <c r="D73" s="11"/>
      <c r="E73" s="10"/>
      <c r="F73" s="10"/>
      <c r="G73" s="12"/>
      <c r="H73" s="13"/>
      <c r="I73" s="10"/>
      <c r="J73" s="14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</row>
    <row r="74" spans="2:249" s="15" customFormat="1" ht="15.75" customHeight="1">
      <c r="B74" s="10"/>
      <c r="C74" s="10"/>
      <c r="D74" s="11"/>
      <c r="E74" s="10"/>
      <c r="F74" s="10"/>
      <c r="G74" s="12"/>
      <c r="H74" s="13"/>
      <c r="I74" s="10"/>
      <c r="J74" s="14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</row>
    <row r="75" spans="2:249" s="15" customFormat="1" ht="15.75" customHeight="1">
      <c r="B75" s="10"/>
      <c r="C75" s="10"/>
      <c r="D75" s="11"/>
      <c r="E75" s="10"/>
      <c r="F75" s="10"/>
      <c r="G75" s="12"/>
      <c r="H75" s="13"/>
      <c r="I75" s="10"/>
      <c r="J75" s="14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</row>
    <row r="76" spans="2:249" s="15" customFormat="1" ht="15.75" customHeight="1">
      <c r="B76" s="8"/>
      <c r="C76" s="8"/>
      <c r="D76" s="10"/>
      <c r="E76" s="10"/>
      <c r="F76" s="10"/>
      <c r="G76" s="20"/>
      <c r="H76" s="10"/>
      <c r="I76" s="10"/>
      <c r="J76" s="2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</row>
    <row r="77" spans="2:249" s="15" customFormat="1" ht="15.75" customHeight="1">
      <c r="B77" s="10" t="s">
        <v>16</v>
      </c>
      <c r="C77" s="10"/>
      <c r="D77" s="10"/>
      <c r="E77" s="10"/>
      <c r="F77" s="10"/>
      <c r="G77" s="20"/>
      <c r="H77" s="10"/>
      <c r="I77" s="10"/>
      <c r="J77" s="2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</row>
    <row r="78" spans="2:249" s="15" customFormat="1" ht="15.75" customHeight="1">
      <c r="B78" s="10" t="s">
        <v>42</v>
      </c>
      <c r="C78" s="8"/>
      <c r="D78" s="10"/>
      <c r="E78" s="10"/>
      <c r="F78" s="10"/>
      <c r="G78" s="20"/>
      <c r="H78" s="10"/>
      <c r="I78" s="10"/>
      <c r="J78" s="20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</row>
    <row r="79" spans="2:249" ht="15.75" customHeight="1">
      <c r="B79" s="8"/>
      <c r="C79" s="8"/>
      <c r="D79" s="5"/>
      <c r="E79" s="6"/>
      <c r="F79" s="6"/>
      <c r="G79" s="7"/>
      <c r="H79" s="6"/>
      <c r="I79" s="6"/>
      <c r="J79" s="7"/>
    </row>
    <row r="80" spans="2:249" ht="15.75" customHeight="1">
      <c r="B80" s="8"/>
      <c r="C80" s="8"/>
      <c r="D80" s="5"/>
      <c r="E80" s="6"/>
      <c r="F80" s="6"/>
      <c r="G80" s="7"/>
      <c r="H80" s="6"/>
      <c r="I80" s="6"/>
      <c r="J80" s="7"/>
    </row>
    <row r="81" spans="2:10" ht="15.75" customHeight="1">
      <c r="B81" s="2"/>
      <c r="C81" s="2"/>
      <c r="D81" s="2"/>
      <c r="E81" s="2"/>
      <c r="F81" s="2"/>
      <c r="G81" s="7"/>
      <c r="H81" s="2"/>
      <c r="I81" s="2"/>
      <c r="J81" s="2"/>
    </row>
    <row r="82" spans="2:10" ht="15.75" customHeight="1">
      <c r="B82" s="2"/>
      <c r="C82" s="2"/>
      <c r="D82" s="2"/>
      <c r="E82" s="2"/>
      <c r="F82" s="2"/>
      <c r="G82" s="7"/>
      <c r="H82" s="2"/>
      <c r="I82" s="2"/>
      <c r="J82" s="2"/>
    </row>
    <row r="83" spans="2:10" ht="15.75" customHeight="1">
      <c r="B83" s="2"/>
      <c r="C83" s="2"/>
      <c r="D83" s="2"/>
      <c r="E83" s="2"/>
      <c r="F83" s="2"/>
      <c r="G83" s="7"/>
      <c r="H83" s="2"/>
      <c r="I83" s="2"/>
      <c r="J83" s="2"/>
    </row>
    <row r="84" spans="2:10" ht="15.75" customHeight="1">
      <c r="B84" s="2"/>
      <c r="C84" s="2"/>
      <c r="D84" s="2"/>
      <c r="E84" s="2"/>
      <c r="F84" s="2"/>
      <c r="G84" s="2"/>
      <c r="H84" s="2"/>
      <c r="I84" s="2"/>
      <c r="J84" s="2"/>
    </row>
    <row r="85" spans="2:10" ht="15.75" customHeight="1">
      <c r="B85" s="2"/>
      <c r="C85" s="2"/>
      <c r="D85" s="2"/>
      <c r="E85" s="2"/>
      <c r="F85" s="2"/>
      <c r="G85" s="2"/>
      <c r="H85" s="2"/>
      <c r="I85" s="2"/>
      <c r="J8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2013-01-25T14:45:50Z</dcterms:modified>
</cp:coreProperties>
</file>