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<sst xmlns="http://schemas.openxmlformats.org/spreadsheetml/2006/main" count="90" uniqueCount="76">
  <si>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</si>
  <si>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</si>
  <si>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</si>
  <si>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</si>
  <si>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</si>
  <si>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</si>
  <si>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</si>
  <si>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</si>
  <si>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</si>
  <si>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</si>
  <si>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</si>
  <si>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</si>
  <si>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</si>
  <si>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</si>
  <si>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</si>
  <si>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</si>
  <si>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</si>
  <si>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</si>
  <si>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</si>
  <si>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</si>
  <si>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</si>
  <si>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</si>
  <si>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</si>
  <si>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</si>
  <si>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</si>
  <si>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</si>
  <si>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</si>
  <si>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</si>
  <si>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</si>
  <si>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</si>
  <si>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</si>
  <si>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</si>
  <si>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</si>
  <si>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</si>
  <si>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</si>
  <si>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</si>
  <si>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</si>
  <si>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</si>
  <si>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</si>
  <si>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</si>
  <si>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</si>
  <si>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</si>
  <si>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</si>
  <si>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</si>
  <si>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</si>
  <si>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</si>
  <si>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</si>
  <si>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</si>
  <si>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</si>
  <si>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</si>
  <si>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>Confirmation de commande</t>
  </si>
  <si>
    <t>Confirmation de commande :</t>
  </si>
  <si>
    <t>Shipping instruction:</t>
  </si>
  <si>
    <t>A2012RH260OC</t>
  </si>
  <si>
    <t>0000006817</t>
  </si>
  <si>
    <t>7ME5812-4BF14-0DF0</t>
  </si>
  <si>
    <t>Débitmètre à flotteur TUBUX</t>
  </si>
  <si>
    <t>Gamme: 1 à 10m3/h Air</t>
  </si>
  <si>
    <t>Pression: -300 pas relatif</t>
  </si>
  <si>
    <t>Flotteur aluminium</t>
  </si>
  <si>
    <t>Tube : Verre borosilicate</t>
  </si>
  <si>
    <t>Armature : Inox</t>
  </si>
  <si>
    <t>Connexion Gaz 1" Inox femelle</t>
  </si>
  <si>
    <t>Expédition prévue: 30/08/12 de Kerpen Allemagne</t>
  </si>
  <si>
    <t>Comex Nucléaire</t>
  </si>
  <si>
    <t>36, boulevard de l'Océan</t>
  </si>
  <si>
    <t>Batiment vert - 1er étage</t>
  </si>
  <si>
    <t>13009 Marseille</t>
  </si>
  <si>
    <t>JP Foray</t>
  </si>
  <si>
    <t>04 91 29 13 00</t>
  </si>
  <si>
    <t>Comex Nucléaire Fond St Esprit</t>
  </si>
  <si>
    <t>Parc d'activité porte Sud Lot Numéro 5</t>
  </si>
  <si>
    <t>30130 Pont Saint Esprit</t>
  </si>
  <si>
    <t>France</t>
  </si>
  <si>
    <t>Shipping reference: Commande 0000006817</t>
  </si>
  <si>
    <t>Livré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</si>
</sst>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J37" sqref="J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10" t="s">
        <v>50</v>
      </c>
      <c r="H2" s="85"/>
      <c r="I2" s="86"/>
      <c r="J2" s="10"/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64</v>
      </c>
      <c r="E8" s="8"/>
      <c r="F8" s="21"/>
      <c r="G8" s="21"/>
      <c r="H8" s="30" t="s">
        <v>1</v>
      </c>
      <c r="I8" s="17"/>
      <c r="J8" s="74">
        <v>41149</v>
      </c>
      <c r="K8" s="21"/>
      <c r="M8" s="89"/>
    </row>
    <row r="9" spans="1:250" ht="15.75" customHeight="1">
      <c r="A9" s="17"/>
      <c r="B9" s="21"/>
      <c r="C9" s="21"/>
      <c r="D9" s="96" t="s">
        <v>65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66</v>
      </c>
      <c r="E10" s="8"/>
      <c r="F10" s="21"/>
      <c r="G10" s="30"/>
      <c r="H10" s="20" t="s">
        <v>51</v>
      </c>
      <c r="I10" s="20"/>
      <c r="J10" s="31" t="s">
        <v>53</v>
      </c>
      <c r="K10" s="21"/>
      <c r="M10" s="89"/>
    </row>
    <row r="11" spans="1:250" ht="15.75" customHeight="1">
      <c r="A11" s="17"/>
      <c r="B11" s="21"/>
      <c r="C11" s="21"/>
      <c r="D11" s="96" t="s">
        <v>67</v>
      </c>
      <c r="E11" s="8"/>
      <c r="F11" s="21"/>
      <c r="G11" s="21"/>
      <c r="H11" s="20" t="s">
        <v>27</v>
      </c>
      <c r="J11" s="102" t="s">
        <v>54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68</v>
      </c>
      <c r="E12" s="8"/>
      <c r="F12" s="21"/>
      <c r="G12" s="17"/>
      <c r="H12" s="20" t="s">
        <v>28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7</v>
      </c>
      <c r="C13" s="21"/>
      <c r="D13" s="96" t="s">
        <v>69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6</v>
      </c>
      <c r="C14" s="21"/>
      <c r="D14" s="96"/>
      <c r="E14" s="8"/>
      <c r="F14" s="21"/>
      <c r="G14" s="17"/>
      <c r="H14" s="20" t="s">
        <v>11</v>
      </c>
      <c r="I14" s="21"/>
      <c r="J14" s="79" t="s">
        <v>9</v>
      </c>
      <c r="K14" s="21"/>
    </row>
    <row r="15" spans="1:250" ht="15.75" customHeight="1">
      <c r="A15" s="17"/>
      <c r="B15" s="78" t="s">
        <v>8</v>
      </c>
      <c r="C15" s="17"/>
      <c r="D15" s="96"/>
      <c r="E15" s="8"/>
      <c r="F15" s="21"/>
      <c r="G15" s="17"/>
      <c r="H15" s="20" t="s">
        <v>6</v>
      </c>
      <c r="J15" s="83" t="s">
        <v>12</v>
      </c>
      <c r="K15" s="21"/>
      <c r="M15" s="89"/>
    </row>
    <row r="16" spans="1:250" ht="15.75" customHeight="1">
      <c r="A16" s="17"/>
      <c r="B16" s="80" t="s">
        <v>10</v>
      </c>
      <c r="C16" s="17"/>
      <c r="D16" s="96"/>
      <c r="E16" s="8"/>
      <c r="F16" s="21"/>
      <c r="G16" s="17"/>
      <c r="H16" s="20" t="s">
        <v>8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10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56</v>
      </c>
      <c r="F23" s="96"/>
      <c r="G23" s="97">
        <v>1</v>
      </c>
      <c r="H23" s="48">
        <v>260</v>
      </c>
      <c r="I23" s="47"/>
      <c r="J23" s="47">
        <f>G23*H23</f>
        <v>260</v>
      </c>
      <c r="K23" s="76"/>
      <c r="L23" s="17">
        <v>800</v>
      </c>
      <c r="M23" s="84">
        <v>0.4</v>
      </c>
      <c r="N23" s="17">
        <f>L23*(1-M23)</f>
        <v>480</v>
      </c>
      <c r="O23" s="98">
        <v>0.35</v>
      </c>
      <c r="P23" s="95">
        <f>N23/(1-O23)</f>
        <v>738.46153846153845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57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58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59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63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260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30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290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56.84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346.84000000000003</v>
      </c>
      <c r="K39" s="57"/>
    </row>
    <row r="40" spans="1:250" ht="15.75" customHeight="1">
      <c r="A40" s="17"/>
      <c r="B40" s="11"/>
      <c r="C40" s="11"/>
      <c r="F40" s="11"/>
      <c r="G40" s="53"/>
      <c r="H40" s="48"/>
      <c r="I40" s="47"/>
      <c r="J40" s="48"/>
      <c r="K40" s="57"/>
    </row>
    <row r="41" spans="1:250" s="17" customFormat="1" ht="15.75" customHeight="1">
      <c r="B41" s="26"/>
      <c r="C41" s="11"/>
      <c r="D41" s="53" t="s">
        <v>52</v>
      </c>
      <c r="E41" s="96" t="s">
        <v>70</v>
      </c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26"/>
      <c r="C42" s="11"/>
      <c r="E42" s="96" t="s">
        <v>71</v>
      </c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26"/>
      <c r="C43" s="11"/>
      <c r="E43" s="96" t="s">
        <v>72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96" t="s">
        <v>73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D45" s="18"/>
      <c r="E45" s="96" t="s">
        <v>74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D46" s="18"/>
      <c r="E46" s="96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36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37</v>
      </c>
      <c r="E49" s="18" t="s">
        <v>75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44</v>
      </c>
      <c r="E50" s="87" t="s">
        <v>48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45</v>
      </c>
      <c r="E51" s="17" t="s">
        <v>38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22" t="s">
        <v>39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40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47</v>
      </c>
      <c r="E54" s="11" t="s">
        <v>41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42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43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2012-08-28T05:06:10Z</dcterms:modified>
</cp:coreProperties>
</file>