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QUOTE!$A$1:$K$64</definedName>
  </definedNames>
  <calcPr calcId="145621"/>
</workbook>
</file>

<file path=xl/calcChain.xml><?xml version="1.0" encoding="utf-8"?>
<calcChain xmlns="http://schemas.openxmlformats.org/spreadsheetml/2006/main">
  <c r="N23" i="1" l="1"/>
  <c r="P23" i="1" s="1"/>
  <c r="J23" i="1" l="1"/>
  <c r="J38" i="1" s="1"/>
  <c r="J42" i="1" s="1"/>
  <c r="J43" i="1" l="1"/>
  <c r="J44" i="1" s="1"/>
</calcChain>
</file>

<file path=xl/sharedStrings.xml><?xml version="1.0" encoding="utf-8"?>
<sst xmlns="http://schemas.openxmlformats.org/spreadsheetml/2006/main" count="105" uniqueCount="92">
  <si>
    <t xml:space="preserve"> </t>
  </si>
  <si>
    <t>DATE:</t>
  </si>
  <si>
    <t>(EURO)</t>
  </si>
  <si>
    <t>EURO</t>
  </si>
  <si>
    <t>Total</t>
  </si>
  <si>
    <t>Att.:</t>
  </si>
  <si>
    <t>Fax:</t>
  </si>
  <si>
    <t>Tel.: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</si>
  <si>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</si>
  <si>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</si>
  <si>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</si>
  <si>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</si>
  <si>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</si>
  <si>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</si>
  <si>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</si>
  <si>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</si>
  <si>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</si>
  <si>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</si>
  <si>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30 days net</t>
  </si>
  <si>
    <t>Siret: 514 488 105 00016    Code APE: 4669B</t>
  </si>
  <si>
    <t>AIRLITEC Sarl   88, rue Jean Jaures   80470 Dreuil Les Amiens   France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</si>
  <si>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</si>
  <si>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</si>
  <si>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</si>
  <si>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</si>
  <si>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</si>
  <si>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</si>
  <si>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</si>
  <si>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</si>
  <si>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</si>
  <si>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</si>
  <si>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</si>
  <si>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Charge minimale</t>
  </si>
  <si>
    <t>Transport</t>
  </si>
  <si>
    <t>Sous total</t>
  </si>
  <si>
    <t>TVA19,6%</t>
  </si>
  <si>
    <t>Extra charge et emballage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</si>
  <si>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</si>
  <si>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</si>
  <si>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</si>
  <si>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</si>
  <si>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</si>
  <si>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</si>
  <si>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</si>
  <si>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</si>
  <si>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</si>
  <si>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</si>
  <si>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Expedition partielle:</t>
  </si>
  <si>
    <t>Validité:</t>
  </si>
  <si>
    <t>Annulation:</t>
  </si>
  <si>
    <t>Olivier ROUSSEAU</t>
  </si>
  <si>
    <t>Yokogawa France </t>
  </si>
  <si>
    <t xml:space="preserve">17, rue Paul Dautier - BP 267 </t>
  </si>
  <si>
    <t xml:space="preserve">78147 Vélizy Villacoublay Cedex - France </t>
  </si>
  <si>
    <t>E-mail : olivier.rousseau@fr.yokogawa.com </t>
  </si>
  <si>
    <t>Visit us at http://www.yokogawa.com/fr</t>
  </si>
  <si>
    <t>Phone : +33 (0)1 39 26 10 00- Direct line : +33 (0)1 39 26 10 63</t>
  </si>
  <si>
    <t>Fax : +33 (0)1 39 26 10 65</t>
  </si>
  <si>
    <t>Pitot Tube</t>
  </si>
  <si>
    <t>S</t>
  </si>
  <si>
    <t>C</t>
  </si>
  <si>
    <t>Materiel: Inox 1.4571</t>
  </si>
  <si>
    <t>Materiel de montage: Acier carbone</t>
  </si>
  <si>
    <t>Connexion process: Mamelon 1/2 NPT Male</t>
  </si>
  <si>
    <t>N2</t>
  </si>
  <si>
    <t>KE</t>
  </si>
  <si>
    <t>H</t>
  </si>
  <si>
    <t>Sortie: robinet à boisseau sphérique PN40, 1.4401 Max : 200°C</t>
  </si>
  <si>
    <t>Conduite Horizontale</t>
  </si>
  <si>
    <t>Diamètre interne entre 100 et 1500mm</t>
  </si>
  <si>
    <t>PN16</t>
  </si>
  <si>
    <t>A2012RH238</t>
  </si>
  <si>
    <t>SKI Quotation AN120388   D2012RH0646</t>
  </si>
  <si>
    <t>Pression: PN16</t>
  </si>
  <si>
    <t>DP: 15,68 mbar à 30000Nm3/h</t>
  </si>
  <si>
    <t>5-7</t>
  </si>
  <si>
    <t>SDF-M-22-DN600-S-C-0-PN16-N2-KE-0-H</t>
  </si>
  <si>
    <t>M</t>
  </si>
  <si>
    <t>DN600</t>
  </si>
  <si>
    <t>Media : Air 50°C  102,2807Kpas abs</t>
  </si>
  <si>
    <t>Manchon à souder avec raccord à bague coupante</t>
  </si>
  <si>
    <t>Adresse de Livraison:</t>
  </si>
  <si>
    <t>YOKOGAWA France SAS</t>
  </si>
  <si>
    <t>2, rue des frères Caudron</t>
  </si>
  <si>
    <t>78147 Velizy Villacoublay Cedex</t>
  </si>
  <si>
    <t>Attention:  Agnes Neto</t>
  </si>
  <si>
    <t>Tel: +33 1 39 26 10 32</t>
  </si>
  <si>
    <t>Shipping reference: Commande # 4500598383</t>
  </si>
  <si>
    <t>Livré Velizy</t>
  </si>
  <si>
    <t>Diamètre interne: 599,6 mm  épaisseur: 5mm</t>
  </si>
  <si>
    <t>Livraison prévue: 31/07/12</t>
  </si>
  <si>
    <t>Confirmation de Commande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</si>
</sst>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  <xf numFmtId="9" fontId="1" fillId="0" borderId="0" applyFont="0" applyFill="0" applyBorder="0" applyAlignment="0" applyProtection="0"/>
  </cellStyleXfs>
  <cellXfs count="10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1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1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1" fillId="0" borderId="0" xfId="0" applyFont="1" applyBorder="1" applyAlignment="1" applyProtection="1">
      <alignment horizontal="right" vertical="center"/>
      <protection locked="0"/>
    </xf>
    <xf numFmtId="0" fontId="11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1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1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2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5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5" fillId="0" borderId="0" xfId="0" applyFont="1" applyAlignment="1"/>
    <xf numFmtId="0" fontId="14" fillId="0" borderId="0" xfId="1" applyFont="1" applyAlignment="1" applyProtection="1">
      <alignment vertical="center"/>
    </xf>
    <xf numFmtId="0" fontId="14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12" fillId="0" borderId="0" xfId="0" applyFont="1" applyAlignment="1">
      <alignment vertical="center"/>
    </xf>
    <xf numFmtId="0" fontId="16" fillId="0" borderId="0" xfId="1" applyFont="1" applyAlignment="1" applyProtection="1"/>
    <xf numFmtId="9" fontId="9" fillId="0" borderId="0" xfId="4" applyFont="1" applyAlignment="1">
      <alignment vertical="center"/>
    </xf>
    <xf numFmtId="14" fontId="9" fillId="0" borderId="0" xfId="0" applyNumberFormat="1" applyFont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5">
    <cellStyle name="Airlitec" xfId="3"/>
    <cellStyle name="Lien hypertexte" xfId="1" builtinId="8"/>
    <cellStyle name="Milliers" xfId="2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olivier.rousseau@fr.yokogawa.com" TargetMode="External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yokogawa.com/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71"/>
  <sheetViews>
    <sheetView tabSelected="1" zoomScaleNormal="100" workbookViewId="0">
      <selection activeCell="F10" sqref="F10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44.87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79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89"/>
      <c r="G2" s="10" t="s">
        <v>91</v>
      </c>
      <c r="I2" s="83"/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8" t="s">
        <v>20</v>
      </c>
      <c r="B4" s="98"/>
      <c r="C4" s="98"/>
      <c r="D4" s="98"/>
      <c r="E4" s="98"/>
      <c r="F4" s="98"/>
      <c r="G4" s="98"/>
      <c r="H4" s="98"/>
      <c r="I4" s="98"/>
      <c r="J4" s="98"/>
      <c r="K4" s="98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</row>
    <row r="5" spans="1:250" s="17" customFormat="1" ht="15" customHeight="1">
      <c r="A5" s="99" t="s">
        <v>16</v>
      </c>
      <c r="B5" s="99"/>
      <c r="C5" s="99"/>
      <c r="D5" s="99"/>
      <c r="E5" s="99"/>
      <c r="F5" s="99"/>
      <c r="G5" s="99"/>
      <c r="H5" s="99"/>
      <c r="I5" s="99"/>
      <c r="J5" s="99"/>
      <c r="K5" s="99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</row>
    <row r="6" spans="1:250" s="4" customFormat="1" ht="15.75" customHeight="1">
      <c r="A6" s="100" t="s">
        <v>19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7"/>
      <c r="M6" s="85"/>
      <c r="N6" s="17"/>
      <c r="O6" s="17"/>
      <c r="P6" s="17"/>
      <c r="Q6" s="17"/>
      <c r="R6" s="17"/>
      <c r="S6" s="17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  <c r="HK6" s="80"/>
      <c r="HL6" s="80"/>
      <c r="HM6" s="80"/>
      <c r="HN6" s="80"/>
      <c r="HO6" s="80"/>
      <c r="HP6" s="80"/>
      <c r="HQ6" s="80"/>
      <c r="HR6" s="80"/>
      <c r="HS6" s="80"/>
      <c r="HT6" s="80"/>
      <c r="HU6" s="80"/>
      <c r="HV6" s="80"/>
      <c r="HW6" s="80"/>
      <c r="HX6" s="80"/>
      <c r="HY6" s="80"/>
      <c r="HZ6" s="80"/>
      <c r="IA6" s="80"/>
      <c r="IB6" s="80"/>
      <c r="IC6" s="80"/>
      <c r="ID6" s="80"/>
      <c r="IE6" s="80"/>
      <c r="IF6" s="80"/>
      <c r="IG6" s="80"/>
      <c r="IH6" s="80"/>
      <c r="II6" s="80"/>
      <c r="IJ6" s="80"/>
      <c r="IK6" s="80"/>
      <c r="IL6" s="80"/>
      <c r="IM6" s="80"/>
      <c r="IN6" s="80"/>
      <c r="IO6" s="80"/>
      <c r="IP6" s="80"/>
    </row>
    <row r="7" spans="1:250" s="4" customFormat="1" ht="15.75" customHeight="1">
      <c r="A7" s="88"/>
      <c r="B7" s="88"/>
      <c r="C7" s="88"/>
      <c r="D7" s="88"/>
      <c r="E7" s="88"/>
      <c r="F7" s="88"/>
      <c r="G7" s="88"/>
      <c r="H7" s="88"/>
      <c r="I7" s="88"/>
      <c r="J7" s="88"/>
      <c r="K7" s="88"/>
      <c r="L7" s="17"/>
      <c r="M7" s="85"/>
      <c r="N7" s="17"/>
      <c r="O7" s="17"/>
      <c r="P7" s="17"/>
      <c r="Q7" s="17"/>
      <c r="R7" s="17"/>
      <c r="S7" s="17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</row>
    <row r="8" spans="1:250" ht="15.75" customHeight="1">
      <c r="A8" s="17"/>
      <c r="B8" s="29" t="s">
        <v>31</v>
      </c>
      <c r="C8" s="21"/>
      <c r="D8" s="86" t="s">
        <v>51</v>
      </c>
      <c r="E8" s="8"/>
      <c r="F8" s="21"/>
      <c r="G8" s="21"/>
      <c r="H8" s="29" t="s">
        <v>1</v>
      </c>
      <c r="I8" s="17"/>
      <c r="J8" s="73">
        <v>41089</v>
      </c>
      <c r="K8" s="21"/>
      <c r="M8" s="86"/>
    </row>
    <row r="9" spans="1:250" ht="15.75" customHeight="1">
      <c r="A9" s="17"/>
      <c r="B9" s="21"/>
      <c r="C9" s="21"/>
      <c r="D9" s="86" t="s">
        <v>52</v>
      </c>
      <c r="E9" s="8"/>
      <c r="F9" s="21"/>
      <c r="G9" s="29"/>
      <c r="H9" s="17"/>
      <c r="I9" s="17"/>
      <c r="J9" s="17"/>
      <c r="K9" s="21"/>
      <c r="M9" s="86"/>
    </row>
    <row r="10" spans="1:250" ht="15.75" customHeight="1">
      <c r="A10" s="17"/>
      <c r="B10" s="21"/>
      <c r="C10" s="21"/>
      <c r="D10" s="86" t="s">
        <v>53</v>
      </c>
      <c r="E10" s="8"/>
      <c r="F10" s="21"/>
      <c r="G10" s="29"/>
      <c r="H10" s="17"/>
      <c r="J10" s="17"/>
      <c r="K10" s="21"/>
      <c r="M10" s="86"/>
    </row>
    <row r="11" spans="1:250" ht="15.75" customHeight="1">
      <c r="A11" s="17"/>
      <c r="B11" s="21"/>
      <c r="C11" s="21"/>
      <c r="D11" s="17"/>
      <c r="E11" s="8"/>
      <c r="F11" s="21"/>
      <c r="G11" s="21"/>
      <c r="H11" s="20" t="s">
        <v>28</v>
      </c>
      <c r="J11" s="97">
        <v>4500598383</v>
      </c>
      <c r="K11" s="31"/>
      <c r="M11" s="86"/>
    </row>
    <row r="12" spans="1:250" ht="15.75" customHeight="1">
      <c r="A12" s="17"/>
      <c r="B12" s="76" t="s">
        <v>5</v>
      </c>
      <c r="C12" s="21"/>
      <c r="D12" s="17" t="s">
        <v>50</v>
      </c>
      <c r="F12" s="21"/>
      <c r="G12" s="17"/>
      <c r="H12" s="20" t="s">
        <v>29</v>
      </c>
      <c r="I12" s="20"/>
      <c r="J12" s="30" t="s">
        <v>71</v>
      </c>
      <c r="K12" s="21"/>
      <c r="M12" s="86"/>
    </row>
    <row r="13" spans="1:250" ht="15.75" customHeight="1">
      <c r="A13" s="17"/>
      <c r="B13" s="76" t="s">
        <v>7</v>
      </c>
      <c r="C13" s="21"/>
      <c r="D13" s="86" t="s">
        <v>56</v>
      </c>
      <c r="E13" s="8"/>
      <c r="F13" s="21"/>
      <c r="G13" s="17"/>
      <c r="H13" s="20" t="s">
        <v>30</v>
      </c>
      <c r="I13" s="21"/>
      <c r="J13" s="21" t="s">
        <v>13</v>
      </c>
      <c r="K13" s="21"/>
      <c r="M13" s="87"/>
    </row>
    <row r="14" spans="1:250" ht="15.75" customHeight="1">
      <c r="A14" s="17"/>
      <c r="B14" s="76" t="s">
        <v>6</v>
      </c>
      <c r="C14" s="21"/>
      <c r="D14" s="17" t="s">
        <v>57</v>
      </c>
      <c r="E14" s="8"/>
      <c r="F14" s="21"/>
      <c r="G14" s="17"/>
      <c r="H14" s="20" t="s">
        <v>11</v>
      </c>
      <c r="I14" s="21"/>
      <c r="J14" s="77" t="s">
        <v>9</v>
      </c>
      <c r="K14" s="21"/>
    </row>
    <row r="15" spans="1:250" ht="15.75" customHeight="1">
      <c r="A15" s="17"/>
      <c r="B15" s="76" t="s">
        <v>8</v>
      </c>
      <c r="C15" s="17"/>
      <c r="D15" s="94" t="s">
        <v>54</v>
      </c>
      <c r="E15" s="8"/>
      <c r="F15" s="21"/>
      <c r="G15" s="17"/>
      <c r="H15" s="20" t="s">
        <v>6</v>
      </c>
      <c r="J15" s="81" t="s">
        <v>12</v>
      </c>
      <c r="K15" s="21"/>
      <c r="M15" s="86"/>
    </row>
    <row r="16" spans="1:250" ht="15.75" customHeight="1">
      <c r="A16" s="17"/>
      <c r="B16" s="78" t="s">
        <v>10</v>
      </c>
      <c r="C16" s="17"/>
      <c r="D16" s="94" t="s">
        <v>55</v>
      </c>
      <c r="E16" s="8"/>
      <c r="F16" s="21"/>
      <c r="G16" s="17"/>
      <c r="H16" s="20" t="s">
        <v>8</v>
      </c>
      <c r="J16" s="90" t="s">
        <v>15</v>
      </c>
      <c r="K16" s="21"/>
    </row>
    <row r="17" spans="1:250" ht="15.75" customHeight="1">
      <c r="A17" s="17"/>
      <c r="B17" s="78"/>
      <c r="C17" s="17"/>
      <c r="D17" s="17"/>
      <c r="E17" s="21"/>
      <c r="F17" s="21"/>
      <c r="G17" s="17"/>
      <c r="H17" s="20" t="s">
        <v>10</v>
      </c>
      <c r="I17" s="21"/>
      <c r="J17" s="91" t="s">
        <v>17</v>
      </c>
      <c r="K17" s="21"/>
      <c r="L17" s="17" t="s">
        <v>72</v>
      </c>
    </row>
    <row r="18" spans="1:250" ht="15.75" customHeight="1">
      <c r="A18" s="17"/>
      <c r="B18" s="78"/>
      <c r="C18" s="17"/>
      <c r="D18" s="32"/>
      <c r="E18" s="21"/>
      <c r="F18" s="21"/>
      <c r="G18" s="17"/>
      <c r="H18" s="17"/>
      <c r="I18" s="21"/>
      <c r="J18" s="8"/>
      <c r="K18" s="21"/>
      <c r="L18" s="96">
        <v>41066</v>
      </c>
    </row>
    <row r="19" spans="1:250" ht="15.75" customHeight="1">
      <c r="A19" s="17"/>
      <c r="B19" s="33" t="s">
        <v>25</v>
      </c>
      <c r="C19" s="33"/>
      <c r="D19" s="34" t="s">
        <v>24</v>
      </c>
      <c r="E19" s="41" t="s">
        <v>26</v>
      </c>
      <c r="F19" s="33"/>
      <c r="G19" s="33" t="s">
        <v>23</v>
      </c>
      <c r="H19" s="43" t="s">
        <v>22</v>
      </c>
      <c r="I19" s="44"/>
      <c r="J19" s="44" t="s">
        <v>4</v>
      </c>
      <c r="K19" s="12" t="s">
        <v>21</v>
      </c>
    </row>
    <row r="20" spans="1:250" ht="15.75" customHeight="1">
      <c r="A20" s="17"/>
      <c r="B20" s="35" t="s">
        <v>0</v>
      </c>
      <c r="C20" s="35"/>
      <c r="D20" s="27" t="s">
        <v>0</v>
      </c>
      <c r="E20" s="36"/>
      <c r="F20" s="35"/>
      <c r="G20" s="35"/>
      <c r="H20" s="45" t="s">
        <v>2</v>
      </c>
      <c r="I20" s="46"/>
      <c r="J20" s="46" t="s">
        <v>2</v>
      </c>
      <c r="K20" s="37" t="s">
        <v>27</v>
      </c>
    </row>
    <row r="21" spans="1:250" ht="6.75" customHeight="1">
      <c r="A21" s="17"/>
      <c r="B21" s="35"/>
      <c r="C21" s="35"/>
      <c r="D21" s="27"/>
      <c r="E21" s="36"/>
      <c r="F21" s="35"/>
      <c r="G21" s="35"/>
      <c r="H21" s="45"/>
      <c r="I21" s="46"/>
      <c r="J21" s="46"/>
      <c r="K21" s="12"/>
    </row>
    <row r="22" spans="1:250" s="17" customFormat="1" ht="15.75" customHeight="1">
      <c r="B22" s="12"/>
      <c r="C22" s="11"/>
      <c r="H22" s="47"/>
      <c r="I22" s="46"/>
      <c r="J22" s="46"/>
      <c r="K22" s="74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</row>
    <row r="23" spans="1:250" s="17" customFormat="1" ht="15.75" customHeight="1">
      <c r="B23" s="12">
        <v>1</v>
      </c>
      <c r="C23" s="11"/>
      <c r="D23" s="17" t="s">
        <v>76</v>
      </c>
      <c r="E23" s="17" t="s">
        <v>58</v>
      </c>
      <c r="G23" s="17">
        <v>1</v>
      </c>
      <c r="H23" s="47">
        <v>1070</v>
      </c>
      <c r="I23" s="46"/>
      <c r="J23" s="46">
        <f>G23*H23</f>
        <v>1070</v>
      </c>
      <c r="K23" s="74" t="s">
        <v>75</v>
      </c>
      <c r="L23" s="17">
        <v>1248</v>
      </c>
      <c r="M23" s="82">
        <v>0.4</v>
      </c>
      <c r="N23" s="17">
        <f>L23*(1-M23)</f>
        <v>748.8</v>
      </c>
      <c r="O23" s="95">
        <v>0.3</v>
      </c>
      <c r="P23" s="92">
        <f>N23/(1-O23)</f>
        <v>1069.7142857142858</v>
      </c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</row>
    <row r="24" spans="1:250" s="17" customFormat="1" ht="15.75" customHeight="1">
      <c r="B24" s="12"/>
      <c r="C24" s="11"/>
      <c r="D24" s="20" t="s">
        <v>77</v>
      </c>
      <c r="E24" s="17" t="s">
        <v>80</v>
      </c>
      <c r="H24" s="47"/>
      <c r="I24" s="46"/>
      <c r="J24" s="46"/>
      <c r="K24" s="74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</row>
    <row r="25" spans="1:250" s="17" customFormat="1" ht="15.75" customHeight="1">
      <c r="B25" s="12"/>
      <c r="C25" s="11"/>
      <c r="D25" s="20">
        <v>22</v>
      </c>
      <c r="E25" s="17" t="s">
        <v>69</v>
      </c>
      <c r="H25" s="47"/>
      <c r="I25" s="46"/>
      <c r="J25" s="46"/>
      <c r="K25" s="74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</row>
    <row r="26" spans="1:250" s="17" customFormat="1" ht="15.75" customHeight="1">
      <c r="B26" s="12"/>
      <c r="C26" s="11"/>
      <c r="D26" s="20" t="s">
        <v>78</v>
      </c>
      <c r="E26" s="17" t="s">
        <v>89</v>
      </c>
      <c r="H26" s="47"/>
      <c r="I26" s="46"/>
      <c r="J26" s="46"/>
      <c r="K26" s="74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</row>
    <row r="27" spans="1:250" s="17" customFormat="1" ht="15.75" customHeight="1">
      <c r="B27" s="12"/>
      <c r="C27" s="11"/>
      <c r="D27" s="20" t="s">
        <v>59</v>
      </c>
      <c r="E27" s="17" t="s">
        <v>61</v>
      </c>
      <c r="H27" s="47"/>
      <c r="I27" s="46"/>
      <c r="J27" s="46"/>
      <c r="K27" s="74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  <c r="HN27" s="36"/>
      <c r="HO27" s="36"/>
      <c r="HP27" s="36"/>
      <c r="HQ27" s="36"/>
      <c r="HR27" s="36"/>
      <c r="HS27" s="36"/>
      <c r="HT27" s="36"/>
      <c r="HU27" s="36"/>
      <c r="HV27" s="36"/>
      <c r="HW27" s="36"/>
      <c r="HX27" s="36"/>
      <c r="HY27" s="36"/>
      <c r="HZ27" s="36"/>
      <c r="IA27" s="36"/>
      <c r="IB27" s="36"/>
      <c r="IC27" s="36"/>
      <c r="ID27" s="36"/>
      <c r="IE27" s="36"/>
      <c r="IF27" s="36"/>
      <c r="IG27" s="36"/>
      <c r="IH27" s="36"/>
      <c r="II27" s="36"/>
      <c r="IJ27" s="36"/>
      <c r="IK27" s="36"/>
      <c r="IL27" s="36"/>
      <c r="IM27" s="36"/>
      <c r="IN27" s="36"/>
      <c r="IO27" s="36"/>
      <c r="IP27" s="36"/>
    </row>
    <row r="28" spans="1:250" s="17" customFormat="1" ht="15.75" customHeight="1">
      <c r="B28" s="12"/>
      <c r="C28" s="11"/>
      <c r="D28" s="20" t="s">
        <v>60</v>
      </c>
      <c r="E28" s="17" t="s">
        <v>62</v>
      </c>
      <c r="H28" s="47"/>
      <c r="I28" s="46"/>
      <c r="J28" s="46"/>
      <c r="K28" s="74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  <c r="HA28" s="36"/>
      <c r="HB28" s="36"/>
      <c r="HC28" s="36"/>
      <c r="HD28" s="36"/>
      <c r="HE28" s="36"/>
      <c r="HF28" s="36"/>
      <c r="HG28" s="36"/>
      <c r="HH28" s="36"/>
      <c r="HI28" s="36"/>
      <c r="HJ28" s="36"/>
      <c r="HK28" s="36"/>
      <c r="HL28" s="36"/>
      <c r="HM28" s="36"/>
      <c r="HN28" s="36"/>
      <c r="HO28" s="36"/>
      <c r="HP28" s="36"/>
      <c r="HQ28" s="36"/>
      <c r="HR28" s="36"/>
      <c r="HS28" s="36"/>
      <c r="HT28" s="36"/>
      <c r="HU28" s="36"/>
      <c r="HV28" s="36"/>
      <c r="HW28" s="36"/>
      <c r="HX28" s="36"/>
      <c r="HY28" s="36"/>
      <c r="HZ28" s="36"/>
      <c r="IA28" s="36"/>
      <c r="IB28" s="36"/>
      <c r="IC28" s="36"/>
      <c r="ID28" s="36"/>
      <c r="IE28" s="36"/>
      <c r="IF28" s="36"/>
      <c r="IG28" s="36"/>
      <c r="IH28" s="36"/>
      <c r="II28" s="36"/>
      <c r="IJ28" s="36"/>
      <c r="IK28" s="36"/>
      <c r="IL28" s="36"/>
      <c r="IM28" s="36"/>
      <c r="IN28" s="36"/>
      <c r="IO28" s="36"/>
      <c r="IP28" s="36"/>
    </row>
    <row r="29" spans="1:250" s="17" customFormat="1" ht="15.75" customHeight="1">
      <c r="B29" s="12"/>
      <c r="C29" s="11"/>
      <c r="D29" s="20" t="s">
        <v>70</v>
      </c>
      <c r="E29" s="17" t="s">
        <v>73</v>
      </c>
      <c r="H29" s="47"/>
      <c r="I29" s="46"/>
      <c r="J29" s="46"/>
      <c r="K29" s="74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  <c r="HA29" s="36"/>
      <c r="HB29" s="36"/>
      <c r="HC29" s="36"/>
      <c r="HD29" s="36"/>
      <c r="HE29" s="36"/>
      <c r="HF29" s="36"/>
      <c r="HG29" s="36"/>
      <c r="HH29" s="36"/>
      <c r="HI29" s="36"/>
      <c r="HJ29" s="36"/>
      <c r="HK29" s="36"/>
      <c r="HL29" s="36"/>
      <c r="HM29" s="36"/>
      <c r="HN29" s="36"/>
      <c r="HO29" s="36"/>
      <c r="HP29" s="36"/>
      <c r="HQ29" s="36"/>
      <c r="HR29" s="36"/>
      <c r="HS29" s="36"/>
      <c r="HT29" s="36"/>
      <c r="HU29" s="36"/>
      <c r="HV29" s="36"/>
      <c r="HW29" s="36"/>
      <c r="HX29" s="36"/>
      <c r="HY29" s="36"/>
      <c r="HZ29" s="36"/>
      <c r="IA29" s="36"/>
      <c r="IB29" s="36"/>
      <c r="IC29" s="36"/>
      <c r="ID29" s="36"/>
      <c r="IE29" s="36"/>
      <c r="IF29" s="36"/>
      <c r="IG29" s="36"/>
      <c r="IH29" s="36"/>
      <c r="II29" s="36"/>
      <c r="IJ29" s="36"/>
      <c r="IK29" s="36"/>
      <c r="IL29" s="36"/>
      <c r="IM29" s="36"/>
      <c r="IN29" s="36"/>
      <c r="IO29" s="36"/>
      <c r="IP29" s="36"/>
    </row>
    <row r="30" spans="1:250" s="17" customFormat="1" ht="15.75" customHeight="1">
      <c r="B30" s="12"/>
      <c r="C30" s="11"/>
      <c r="D30" s="20" t="s">
        <v>64</v>
      </c>
      <c r="E30" s="17" t="s">
        <v>63</v>
      </c>
      <c r="H30" s="47"/>
      <c r="I30" s="46"/>
      <c r="J30" s="46"/>
      <c r="K30" s="74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  <c r="HA30" s="36"/>
      <c r="HB30" s="36"/>
      <c r="HC30" s="36"/>
      <c r="HD30" s="36"/>
      <c r="HE30" s="36"/>
      <c r="HF30" s="36"/>
      <c r="HG30" s="36"/>
      <c r="HH30" s="36"/>
      <c r="HI30" s="36"/>
      <c r="HJ30" s="36"/>
      <c r="HK30" s="36"/>
      <c r="HL30" s="36"/>
      <c r="HM30" s="36"/>
      <c r="HN30" s="36"/>
      <c r="HO30" s="36"/>
      <c r="HP30" s="36"/>
      <c r="HQ30" s="36"/>
      <c r="HR30" s="36"/>
      <c r="HS30" s="36"/>
      <c r="HT30" s="36"/>
      <c r="HU30" s="36"/>
      <c r="HV30" s="36"/>
      <c r="HW30" s="36"/>
      <c r="HX30" s="36"/>
      <c r="HY30" s="36"/>
      <c r="HZ30" s="36"/>
      <c r="IA30" s="36"/>
      <c r="IB30" s="36"/>
      <c r="IC30" s="36"/>
      <c r="ID30" s="36"/>
      <c r="IE30" s="36"/>
      <c r="IF30" s="36"/>
      <c r="IG30" s="36"/>
      <c r="IH30" s="36"/>
      <c r="II30" s="36"/>
      <c r="IJ30" s="36"/>
      <c r="IK30" s="36"/>
      <c r="IL30" s="36"/>
      <c r="IM30" s="36"/>
      <c r="IN30" s="36"/>
      <c r="IO30" s="36"/>
      <c r="IP30" s="36"/>
    </row>
    <row r="31" spans="1:250" s="17" customFormat="1" ht="15.75" customHeight="1">
      <c r="B31" s="12"/>
      <c r="C31" s="11"/>
      <c r="D31" s="20" t="s">
        <v>65</v>
      </c>
      <c r="E31" s="17" t="s">
        <v>67</v>
      </c>
      <c r="H31" s="47"/>
      <c r="I31" s="46"/>
      <c r="J31" s="46"/>
      <c r="K31" s="74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  <c r="HA31" s="36"/>
      <c r="HB31" s="36"/>
      <c r="HC31" s="36"/>
      <c r="HD31" s="36"/>
      <c r="HE31" s="36"/>
      <c r="HF31" s="36"/>
      <c r="HG31" s="36"/>
      <c r="HH31" s="36"/>
      <c r="HI31" s="36"/>
      <c r="HJ31" s="36"/>
      <c r="HK31" s="36"/>
      <c r="HL31" s="36"/>
      <c r="HM31" s="36"/>
      <c r="HN31" s="36"/>
      <c r="HO31" s="36"/>
      <c r="HP31" s="36"/>
      <c r="HQ31" s="36"/>
      <c r="HR31" s="36"/>
      <c r="HS31" s="36"/>
      <c r="HT31" s="36"/>
      <c r="HU31" s="36"/>
      <c r="HV31" s="36"/>
      <c r="HW31" s="36"/>
      <c r="HX31" s="36"/>
      <c r="HY31" s="36"/>
      <c r="HZ31" s="36"/>
      <c r="IA31" s="36"/>
      <c r="IB31" s="36"/>
      <c r="IC31" s="36"/>
      <c r="ID31" s="36"/>
      <c r="IE31" s="36"/>
      <c r="IF31" s="36"/>
      <c r="IG31" s="36"/>
      <c r="IH31" s="36"/>
      <c r="II31" s="36"/>
      <c r="IJ31" s="36"/>
      <c r="IK31" s="36"/>
      <c r="IL31" s="36"/>
      <c r="IM31" s="36"/>
      <c r="IN31" s="36"/>
      <c r="IO31" s="36"/>
      <c r="IP31" s="36"/>
    </row>
    <row r="32" spans="1:250" s="17" customFormat="1" ht="15.75" customHeight="1">
      <c r="B32" s="12"/>
      <c r="C32" s="11"/>
      <c r="D32" s="20" t="s">
        <v>66</v>
      </c>
      <c r="E32" s="17" t="s">
        <v>68</v>
      </c>
      <c r="H32" s="47"/>
      <c r="I32" s="46"/>
      <c r="J32" s="46"/>
      <c r="K32" s="74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  <c r="HA32" s="36"/>
      <c r="HB32" s="36"/>
      <c r="HC32" s="36"/>
      <c r="HD32" s="36"/>
      <c r="HE32" s="36"/>
      <c r="HF32" s="36"/>
      <c r="HG32" s="36"/>
      <c r="HH32" s="36"/>
      <c r="HI32" s="36"/>
      <c r="HJ32" s="36"/>
      <c r="HK32" s="36"/>
      <c r="HL32" s="36"/>
      <c r="HM32" s="36"/>
      <c r="HN32" s="36"/>
      <c r="HO32" s="36"/>
      <c r="HP32" s="36"/>
      <c r="HQ32" s="36"/>
      <c r="HR32" s="36"/>
      <c r="HS32" s="36"/>
      <c r="HT32" s="36"/>
      <c r="HU32" s="36"/>
      <c r="HV32" s="36"/>
      <c r="HW32" s="36"/>
      <c r="HX32" s="36"/>
      <c r="HY32" s="36"/>
      <c r="HZ32" s="36"/>
      <c r="IA32" s="36"/>
      <c r="IB32" s="36"/>
      <c r="IC32" s="36"/>
      <c r="ID32" s="36"/>
      <c r="IE32" s="36"/>
      <c r="IF32" s="36"/>
      <c r="IG32" s="36"/>
      <c r="IH32" s="36"/>
      <c r="II32" s="36"/>
      <c r="IJ32" s="36"/>
      <c r="IK32" s="36"/>
      <c r="IL32" s="36"/>
      <c r="IM32" s="36"/>
      <c r="IN32" s="36"/>
      <c r="IO32" s="36"/>
      <c r="IP32" s="36"/>
    </row>
    <row r="33" spans="1:250" s="17" customFormat="1" ht="15.75" customHeight="1">
      <c r="B33" s="12"/>
      <c r="C33" s="11"/>
      <c r="E33" s="17" t="s">
        <v>79</v>
      </c>
      <c r="H33" s="47"/>
      <c r="I33" s="46"/>
      <c r="J33" s="46"/>
      <c r="K33" s="74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  <c r="HA33" s="36"/>
      <c r="HB33" s="36"/>
      <c r="HC33" s="36"/>
      <c r="HD33" s="36"/>
      <c r="HE33" s="36"/>
      <c r="HF33" s="36"/>
      <c r="HG33" s="36"/>
      <c r="HH33" s="36"/>
      <c r="HI33" s="36"/>
      <c r="HJ33" s="36"/>
      <c r="HK33" s="36"/>
      <c r="HL33" s="36"/>
      <c r="HM33" s="36"/>
      <c r="HN33" s="36"/>
      <c r="HO33" s="36"/>
      <c r="HP33" s="36"/>
      <c r="HQ33" s="36"/>
      <c r="HR33" s="36"/>
      <c r="HS33" s="36"/>
      <c r="HT33" s="36"/>
      <c r="HU33" s="36"/>
      <c r="HV33" s="36"/>
      <c r="HW33" s="36"/>
      <c r="HX33" s="36"/>
      <c r="HY33" s="36"/>
      <c r="HZ33" s="36"/>
      <c r="IA33" s="36"/>
      <c r="IB33" s="36"/>
      <c r="IC33" s="36"/>
      <c r="ID33" s="36"/>
      <c r="IE33" s="36"/>
      <c r="IF33" s="36"/>
      <c r="IG33" s="36"/>
      <c r="IH33" s="36"/>
      <c r="II33" s="36"/>
      <c r="IJ33" s="36"/>
      <c r="IK33" s="36"/>
      <c r="IL33" s="36"/>
      <c r="IM33" s="36"/>
      <c r="IN33" s="36"/>
      <c r="IO33" s="36"/>
      <c r="IP33" s="36"/>
    </row>
    <row r="34" spans="1:250" s="17" customFormat="1" ht="15.75" customHeight="1">
      <c r="C34" s="11"/>
      <c r="D34" s="93"/>
      <c r="E34" s="17" t="s">
        <v>74</v>
      </c>
      <c r="H34" s="47"/>
      <c r="I34" s="46"/>
      <c r="J34" s="46"/>
      <c r="K34" s="74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  <c r="HA34" s="36"/>
      <c r="HB34" s="36"/>
      <c r="HC34" s="36"/>
      <c r="HD34" s="36"/>
      <c r="HE34" s="36"/>
      <c r="HF34" s="36"/>
      <c r="HG34" s="36"/>
      <c r="HH34" s="36"/>
      <c r="HI34" s="36"/>
      <c r="HJ34" s="36"/>
      <c r="HK34" s="36"/>
      <c r="HL34" s="36"/>
      <c r="HM34" s="36"/>
      <c r="HN34" s="36"/>
      <c r="HO34" s="36"/>
      <c r="HP34" s="36"/>
      <c r="HQ34" s="36"/>
      <c r="HR34" s="36"/>
      <c r="HS34" s="36"/>
      <c r="HT34" s="36"/>
      <c r="HU34" s="36"/>
      <c r="HV34" s="36"/>
      <c r="HW34" s="36"/>
      <c r="HX34" s="36"/>
      <c r="HY34" s="36"/>
      <c r="HZ34" s="36"/>
      <c r="IA34" s="36"/>
      <c r="IB34" s="36"/>
      <c r="IC34" s="36"/>
      <c r="ID34" s="36"/>
      <c r="IE34" s="36"/>
      <c r="IF34" s="36"/>
      <c r="IG34" s="36"/>
      <c r="IH34" s="36"/>
      <c r="II34" s="36"/>
      <c r="IJ34" s="36"/>
      <c r="IK34" s="36"/>
      <c r="IL34" s="36"/>
      <c r="IM34" s="36"/>
      <c r="IN34" s="36"/>
      <c r="IO34" s="36"/>
      <c r="IP34" s="36"/>
    </row>
    <row r="35" spans="1:250" s="17" customFormat="1" ht="15.75" customHeight="1">
      <c r="B35" s="12"/>
      <c r="C35" s="11"/>
      <c r="H35" s="47"/>
      <c r="I35" s="46"/>
      <c r="J35" s="46"/>
      <c r="K35" s="74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  <c r="HA35" s="36"/>
      <c r="HB35" s="36"/>
      <c r="HC35" s="36"/>
      <c r="HD35" s="36"/>
      <c r="HE35" s="36"/>
      <c r="HF35" s="36"/>
      <c r="HG35" s="36"/>
      <c r="HH35" s="36"/>
      <c r="HI35" s="36"/>
      <c r="HJ35" s="36"/>
      <c r="HK35" s="36"/>
      <c r="HL35" s="36"/>
      <c r="HM35" s="36"/>
      <c r="HN35" s="36"/>
      <c r="HO35" s="36"/>
      <c r="HP35" s="36"/>
      <c r="HQ35" s="36"/>
      <c r="HR35" s="36"/>
      <c r="HS35" s="36"/>
      <c r="HT35" s="36"/>
      <c r="HU35" s="36"/>
      <c r="HV35" s="36"/>
      <c r="HW35" s="36"/>
      <c r="HX35" s="36"/>
      <c r="HY35" s="36"/>
      <c r="HZ35" s="36"/>
      <c r="IA35" s="36"/>
      <c r="IB35" s="36"/>
      <c r="IC35" s="36"/>
      <c r="ID35" s="36"/>
      <c r="IE35" s="36"/>
      <c r="IF35" s="36"/>
      <c r="IG35" s="36"/>
      <c r="IH35" s="36"/>
      <c r="II35" s="36"/>
      <c r="IJ35" s="36"/>
      <c r="IK35" s="36"/>
      <c r="IL35" s="36"/>
      <c r="IM35" s="36"/>
      <c r="IN35" s="36"/>
      <c r="IO35" s="36"/>
      <c r="IP35" s="36"/>
    </row>
    <row r="36" spans="1:250" s="17" customFormat="1" ht="15.75" customHeight="1">
      <c r="B36" s="12"/>
      <c r="C36" s="11"/>
      <c r="D36" s="17" t="s">
        <v>90</v>
      </c>
      <c r="H36" s="47"/>
      <c r="I36" s="46"/>
      <c r="J36" s="46"/>
      <c r="K36" s="74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  <c r="HW36" s="36"/>
      <c r="HX36" s="36"/>
      <c r="HY36" s="36"/>
      <c r="HZ36" s="36"/>
      <c r="IA36" s="36"/>
      <c r="IB36" s="36"/>
      <c r="IC36" s="36"/>
      <c r="ID36" s="36"/>
      <c r="IE36" s="36"/>
      <c r="IF36" s="36"/>
      <c r="IG36" s="36"/>
      <c r="IH36" s="36"/>
      <c r="II36" s="36"/>
      <c r="IJ36" s="36"/>
      <c r="IK36" s="36"/>
      <c r="IL36" s="36"/>
      <c r="IM36" s="36"/>
      <c r="IN36" s="36"/>
      <c r="IO36" s="36"/>
      <c r="IP36" s="36"/>
    </row>
    <row r="37" spans="1:250" ht="15.75" customHeight="1" thickBot="1">
      <c r="A37" s="17"/>
      <c r="B37" s="57"/>
      <c r="C37" s="58"/>
      <c r="D37" s="59"/>
      <c r="E37" s="60"/>
      <c r="F37" s="61"/>
      <c r="G37" s="61"/>
      <c r="H37" s="62"/>
      <c r="I37" s="63"/>
      <c r="J37" s="63"/>
      <c r="K37" s="75"/>
    </row>
    <row r="38" spans="1:250" ht="15.75" customHeight="1">
      <c r="A38" s="17"/>
      <c r="B38" s="11"/>
      <c r="C38" s="11"/>
      <c r="D38" s="12"/>
      <c r="E38" s="21"/>
      <c r="F38" s="11"/>
      <c r="G38" s="29" t="s">
        <v>4</v>
      </c>
      <c r="H38" s="47" t="s">
        <v>3</v>
      </c>
      <c r="I38" s="46"/>
      <c r="J38" s="46">
        <f>SUM(J22:J37)</f>
        <v>1070</v>
      </c>
      <c r="K38" s="56"/>
    </row>
    <row r="39" spans="1:250" ht="15.75" customHeight="1">
      <c r="A39" s="17"/>
      <c r="B39" s="11"/>
      <c r="C39" s="11"/>
      <c r="D39" s="12"/>
      <c r="E39" s="40"/>
      <c r="F39" s="38"/>
      <c r="G39" s="39" t="s">
        <v>32</v>
      </c>
      <c r="H39" s="48" t="s">
        <v>3</v>
      </c>
      <c r="I39" s="49"/>
      <c r="J39" s="49">
        <v>0</v>
      </c>
      <c r="K39" s="54"/>
    </row>
    <row r="40" spans="1:250" ht="15.75" customHeight="1">
      <c r="A40" s="17"/>
      <c r="B40" s="11"/>
      <c r="C40" s="11"/>
      <c r="D40" s="12"/>
      <c r="E40" s="41"/>
      <c r="F40" s="42"/>
      <c r="G40" s="53" t="s">
        <v>36</v>
      </c>
      <c r="H40" s="50" t="s">
        <v>3</v>
      </c>
      <c r="I40" s="51"/>
      <c r="J40" s="51">
        <v>0</v>
      </c>
      <c r="K40" s="55"/>
    </row>
    <row r="41" spans="1:250" ht="15.75" customHeight="1" thickBot="1">
      <c r="A41" s="17"/>
      <c r="B41" s="58"/>
      <c r="C41" s="58"/>
      <c r="D41" s="57"/>
      <c r="E41" s="66"/>
      <c r="F41" s="67"/>
      <c r="G41" s="68" t="s">
        <v>33</v>
      </c>
      <c r="H41" s="69" t="s">
        <v>3</v>
      </c>
      <c r="I41" s="70"/>
      <c r="J41" s="70">
        <v>72</v>
      </c>
      <c r="K41" s="71"/>
    </row>
    <row r="42" spans="1:250" ht="15.75" customHeight="1">
      <c r="A42" s="17"/>
      <c r="B42" s="11"/>
      <c r="C42" s="11"/>
      <c r="D42" s="12"/>
      <c r="E42" s="21"/>
      <c r="F42" s="11"/>
      <c r="G42" s="28" t="s">
        <v>34</v>
      </c>
      <c r="H42" s="47" t="s">
        <v>3</v>
      </c>
      <c r="I42" s="46"/>
      <c r="J42" s="46">
        <f>SUM(J38:J41)</f>
        <v>1142</v>
      </c>
      <c r="K42" s="56"/>
    </row>
    <row r="43" spans="1:250" ht="15.75" customHeight="1" thickBot="1">
      <c r="A43" s="17"/>
      <c r="B43" s="58"/>
      <c r="C43" s="58"/>
      <c r="D43" s="57"/>
      <c r="E43" s="60"/>
      <c r="F43" s="58"/>
      <c r="G43" s="64" t="s">
        <v>35</v>
      </c>
      <c r="H43" s="62" t="s">
        <v>3</v>
      </c>
      <c r="I43" s="63"/>
      <c r="J43" s="63">
        <f>0.196*J42</f>
        <v>223.83200000000002</v>
      </c>
      <c r="K43" s="65"/>
    </row>
    <row r="44" spans="1:250" ht="15.75" customHeight="1">
      <c r="A44" s="17"/>
      <c r="B44" s="11"/>
      <c r="C44" s="11"/>
      <c r="D44" s="12"/>
      <c r="E44" s="17"/>
      <c r="F44" s="11"/>
      <c r="G44" s="52" t="s">
        <v>4</v>
      </c>
      <c r="H44" s="47" t="s">
        <v>3</v>
      </c>
      <c r="I44" s="46"/>
      <c r="J44" s="47">
        <f>SUM(J42:J43)</f>
        <v>1365.8320000000001</v>
      </c>
      <c r="K44" s="56"/>
    </row>
    <row r="45" spans="1:250" ht="15.75" customHeight="1">
      <c r="A45" s="17"/>
      <c r="B45" s="11"/>
      <c r="C45" s="11"/>
      <c r="D45" s="52" t="s">
        <v>81</v>
      </c>
      <c r="E45" s="86" t="s">
        <v>82</v>
      </c>
      <c r="F45" s="11"/>
      <c r="G45" s="52"/>
      <c r="H45" s="47"/>
      <c r="I45" s="46"/>
      <c r="J45" s="47"/>
      <c r="K45" s="56"/>
    </row>
    <row r="46" spans="1:250" s="17" customFormat="1" ht="15.75" customHeight="1">
      <c r="C46" s="11"/>
      <c r="D46" s="12"/>
      <c r="E46" s="86" t="s">
        <v>83</v>
      </c>
      <c r="F46" s="11"/>
      <c r="G46" s="13"/>
      <c r="H46" s="14"/>
      <c r="I46" s="11"/>
      <c r="K46" s="1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  <c r="HA46" s="36"/>
      <c r="HB46" s="36"/>
      <c r="HC46" s="36"/>
      <c r="HD46" s="36"/>
      <c r="HE46" s="36"/>
      <c r="HF46" s="36"/>
      <c r="HG46" s="36"/>
      <c r="HH46" s="36"/>
      <c r="HI46" s="36"/>
      <c r="HJ46" s="36"/>
      <c r="HK46" s="36"/>
      <c r="HL46" s="36"/>
      <c r="HM46" s="36"/>
      <c r="HN46" s="36"/>
      <c r="HO46" s="36"/>
      <c r="HP46" s="36"/>
      <c r="HQ46" s="36"/>
      <c r="HR46" s="36"/>
      <c r="HS46" s="36"/>
      <c r="HT46" s="36"/>
      <c r="HU46" s="36"/>
      <c r="HV46" s="36"/>
      <c r="HW46" s="36"/>
      <c r="HX46" s="36"/>
      <c r="HY46" s="36"/>
      <c r="HZ46" s="36"/>
      <c r="IA46" s="36"/>
      <c r="IB46" s="36"/>
      <c r="IC46" s="36"/>
      <c r="ID46" s="36"/>
      <c r="IE46" s="36"/>
      <c r="IF46" s="36"/>
      <c r="IG46" s="36"/>
      <c r="IH46" s="36"/>
      <c r="II46" s="36"/>
      <c r="IJ46" s="36"/>
      <c r="IK46" s="36"/>
      <c r="IL46" s="36"/>
      <c r="IM46" s="36"/>
      <c r="IN46" s="36"/>
      <c r="IO46" s="36"/>
      <c r="IP46" s="36"/>
    </row>
    <row r="47" spans="1:250" s="17" customFormat="1" ht="15.75" customHeight="1">
      <c r="B47" s="18"/>
      <c r="E47" s="86" t="s">
        <v>84</v>
      </c>
      <c r="F47" s="11"/>
      <c r="G47" s="13"/>
      <c r="H47" s="14"/>
      <c r="I47" s="11"/>
      <c r="K47" s="1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  <c r="HA47" s="36"/>
      <c r="HB47" s="36"/>
      <c r="HC47" s="36"/>
      <c r="HD47" s="36"/>
      <c r="HE47" s="36"/>
      <c r="HF47" s="36"/>
      <c r="HG47" s="36"/>
      <c r="HH47" s="36"/>
      <c r="HI47" s="36"/>
      <c r="HJ47" s="36"/>
      <c r="HK47" s="36"/>
      <c r="HL47" s="36"/>
      <c r="HM47" s="36"/>
      <c r="HN47" s="36"/>
      <c r="HO47" s="36"/>
      <c r="HP47" s="36"/>
      <c r="HQ47" s="36"/>
      <c r="HR47" s="36"/>
      <c r="HS47" s="36"/>
      <c r="HT47" s="36"/>
      <c r="HU47" s="36"/>
      <c r="HV47" s="36"/>
      <c r="HW47" s="36"/>
      <c r="HX47" s="36"/>
      <c r="HY47" s="36"/>
      <c r="HZ47" s="36"/>
      <c r="IA47" s="36"/>
      <c r="IB47" s="36"/>
      <c r="IC47" s="36"/>
      <c r="ID47" s="36"/>
      <c r="IE47" s="36"/>
      <c r="IF47" s="36"/>
      <c r="IG47" s="36"/>
      <c r="IH47" s="36"/>
      <c r="II47" s="36"/>
      <c r="IJ47" s="36"/>
      <c r="IK47" s="36"/>
      <c r="IL47" s="36"/>
      <c r="IM47" s="36"/>
      <c r="IN47" s="36"/>
      <c r="IO47" s="36"/>
      <c r="IP47" s="36"/>
    </row>
    <row r="48" spans="1:250" s="17" customFormat="1" ht="15.75" customHeight="1">
      <c r="B48" s="18"/>
      <c r="E48" s="17" t="s">
        <v>85</v>
      </c>
      <c r="F48" s="11"/>
      <c r="G48" s="13"/>
      <c r="H48" s="14"/>
      <c r="I48" s="11"/>
      <c r="K48" s="1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6"/>
      <c r="HO48" s="36"/>
      <c r="HP48" s="36"/>
      <c r="HQ48" s="36"/>
      <c r="HR48" s="36"/>
      <c r="HS48" s="36"/>
      <c r="HT48" s="36"/>
      <c r="HU48" s="36"/>
      <c r="HV48" s="36"/>
      <c r="HW48" s="36"/>
      <c r="HX48" s="36"/>
      <c r="HY48" s="36"/>
      <c r="HZ48" s="36"/>
      <c r="IA48" s="36"/>
      <c r="IB48" s="36"/>
      <c r="IC48" s="36"/>
      <c r="ID48" s="36"/>
      <c r="IE48" s="36"/>
      <c r="IF48" s="36"/>
      <c r="IG48" s="36"/>
      <c r="IH48" s="36"/>
      <c r="II48" s="36"/>
      <c r="IJ48" s="36"/>
      <c r="IK48" s="36"/>
      <c r="IL48" s="36"/>
      <c r="IM48" s="36"/>
      <c r="IN48" s="36"/>
      <c r="IO48" s="36"/>
      <c r="IP48" s="36"/>
    </row>
    <row r="49" spans="2:250" s="17" customFormat="1" ht="15.75" customHeight="1">
      <c r="B49" s="18"/>
      <c r="E49" s="17" t="s">
        <v>86</v>
      </c>
      <c r="F49" s="11"/>
      <c r="G49" s="13"/>
      <c r="H49" s="14"/>
      <c r="I49" s="11"/>
      <c r="K49" s="1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</row>
    <row r="50" spans="2:250" s="17" customFormat="1" ht="15.75" customHeight="1">
      <c r="B50" s="11"/>
      <c r="C50" s="11"/>
      <c r="D50" s="18"/>
      <c r="E50" s="17" t="s">
        <v>87</v>
      </c>
      <c r="F50" s="11"/>
      <c r="G50" s="13"/>
      <c r="H50" s="19"/>
      <c r="I50" s="11"/>
      <c r="K50" s="16"/>
      <c r="L50" s="2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  <c r="HA50" s="36"/>
      <c r="HB50" s="36"/>
      <c r="HC50" s="36"/>
      <c r="HD50" s="36"/>
      <c r="HE50" s="36"/>
      <c r="HF50" s="36"/>
      <c r="HG50" s="36"/>
      <c r="HH50" s="36"/>
      <c r="HI50" s="36"/>
      <c r="HJ50" s="36"/>
      <c r="HK50" s="36"/>
      <c r="HL50" s="36"/>
      <c r="HM50" s="36"/>
      <c r="HN50" s="36"/>
      <c r="HO50" s="36"/>
      <c r="HP50" s="36"/>
      <c r="HQ50" s="36"/>
      <c r="HR50" s="36"/>
      <c r="HS50" s="36"/>
      <c r="HT50" s="36"/>
      <c r="HU50" s="36"/>
      <c r="HV50" s="36"/>
      <c r="HW50" s="36"/>
      <c r="HX50" s="36"/>
      <c r="HY50" s="36"/>
      <c r="HZ50" s="36"/>
      <c r="IA50" s="36"/>
      <c r="IB50" s="36"/>
      <c r="IC50" s="36"/>
      <c r="ID50" s="36"/>
      <c r="IE50" s="36"/>
      <c r="IF50" s="36"/>
      <c r="IG50" s="36"/>
      <c r="IH50" s="36"/>
      <c r="II50" s="36"/>
      <c r="IJ50" s="36"/>
      <c r="IK50" s="36"/>
      <c r="IL50" s="36"/>
      <c r="IM50" s="36"/>
      <c r="IN50" s="36"/>
      <c r="IO50" s="36"/>
      <c r="IP50" s="36"/>
    </row>
    <row r="51" spans="2:250" s="17" customFormat="1" ht="15.75" customHeight="1">
      <c r="C51" s="11"/>
      <c r="D51" s="72" t="s">
        <v>37</v>
      </c>
      <c r="F51" s="11"/>
      <c r="G51" s="13"/>
      <c r="H51" s="14"/>
      <c r="I51" s="11"/>
      <c r="K51" s="1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  <c r="HA51" s="36"/>
      <c r="HB51" s="36"/>
      <c r="HC51" s="36"/>
      <c r="HD51" s="36"/>
      <c r="HE51" s="36"/>
      <c r="HF51" s="36"/>
      <c r="HG51" s="36"/>
      <c r="HH51" s="36"/>
      <c r="HI51" s="36"/>
      <c r="HJ51" s="36"/>
      <c r="HK51" s="36"/>
      <c r="HL51" s="36"/>
      <c r="HM51" s="36"/>
      <c r="HN51" s="36"/>
      <c r="HO51" s="36"/>
      <c r="HP51" s="36"/>
      <c r="HQ51" s="36"/>
      <c r="HR51" s="36"/>
      <c r="HS51" s="36"/>
      <c r="HT51" s="36"/>
      <c r="HU51" s="36"/>
      <c r="HV51" s="36"/>
      <c r="HW51" s="36"/>
      <c r="HX51" s="36"/>
      <c r="HY51" s="36"/>
      <c r="HZ51" s="36"/>
      <c r="IA51" s="36"/>
      <c r="IB51" s="36"/>
      <c r="IC51" s="36"/>
      <c r="ID51" s="36"/>
      <c r="IE51" s="36"/>
      <c r="IF51" s="36"/>
      <c r="IG51" s="36"/>
      <c r="IH51" s="36"/>
      <c r="II51" s="36"/>
      <c r="IJ51" s="36"/>
      <c r="IK51" s="36"/>
      <c r="IL51" s="36"/>
      <c r="IM51" s="36"/>
      <c r="IN51" s="36"/>
      <c r="IO51" s="36"/>
      <c r="IP51" s="36"/>
    </row>
    <row r="52" spans="2:250" s="17" customFormat="1" ht="15.75" customHeight="1">
      <c r="B52" s="11"/>
      <c r="C52" s="11"/>
      <c r="D52" s="52" t="s">
        <v>38</v>
      </c>
      <c r="E52" s="18" t="s">
        <v>88</v>
      </c>
      <c r="F52" s="11"/>
      <c r="G52" s="13"/>
      <c r="H52" s="14"/>
      <c r="I52" s="11"/>
      <c r="K52" s="1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  <c r="HW52" s="36"/>
      <c r="HX52" s="36"/>
      <c r="HY52" s="36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6"/>
      <c r="IK52" s="36"/>
      <c r="IL52" s="36"/>
      <c r="IM52" s="36"/>
      <c r="IN52" s="36"/>
      <c r="IO52" s="36"/>
      <c r="IP52" s="36"/>
    </row>
    <row r="53" spans="2:250" s="17" customFormat="1" ht="15.75" customHeight="1">
      <c r="D53" s="25" t="s">
        <v>45</v>
      </c>
      <c r="E53" s="84" t="s">
        <v>18</v>
      </c>
      <c r="K53" s="21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</row>
    <row r="54" spans="2:250" s="17" customFormat="1" ht="15.75" customHeight="1">
      <c r="D54" s="25" t="s">
        <v>46</v>
      </c>
      <c r="E54" s="17" t="s">
        <v>39</v>
      </c>
      <c r="K54" s="21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  <c r="HM54" s="36"/>
      <c r="HN54" s="36"/>
      <c r="HO54" s="36"/>
      <c r="HP54" s="36"/>
      <c r="HQ54" s="36"/>
      <c r="HR54" s="36"/>
      <c r="HS54" s="36"/>
      <c r="HT54" s="36"/>
      <c r="HU54" s="36"/>
      <c r="HV54" s="36"/>
      <c r="HW54" s="36"/>
      <c r="HX54" s="36"/>
      <c r="HY54" s="36"/>
      <c r="HZ54" s="36"/>
      <c r="IA54" s="36"/>
      <c r="IB54" s="36"/>
      <c r="IC54" s="36"/>
      <c r="ID54" s="36"/>
      <c r="IE54" s="36"/>
      <c r="IF54" s="36"/>
      <c r="IG54" s="36"/>
      <c r="IH54" s="36"/>
      <c r="II54" s="36"/>
      <c r="IJ54" s="36"/>
      <c r="IK54" s="36"/>
      <c r="IL54" s="36"/>
      <c r="IM54" s="36"/>
      <c r="IN54" s="36"/>
      <c r="IO54" s="36"/>
      <c r="IP54" s="36"/>
    </row>
    <row r="55" spans="2:250" s="17" customFormat="1" ht="15.75" customHeight="1">
      <c r="D55" s="25" t="s">
        <v>47</v>
      </c>
      <c r="E55" s="22" t="s">
        <v>40</v>
      </c>
      <c r="K55" s="21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  <c r="HM55" s="36"/>
      <c r="HN55" s="36"/>
      <c r="HO55" s="36"/>
      <c r="HP55" s="36"/>
      <c r="HQ55" s="36"/>
      <c r="HR55" s="36"/>
      <c r="HS55" s="36"/>
      <c r="HT55" s="36"/>
      <c r="HU55" s="36"/>
      <c r="HV55" s="36"/>
      <c r="HW55" s="36"/>
      <c r="HX55" s="36"/>
      <c r="HY55" s="36"/>
      <c r="HZ55" s="36"/>
      <c r="IA55" s="36"/>
      <c r="IB55" s="36"/>
      <c r="IC55" s="36"/>
      <c r="ID55" s="36"/>
      <c r="IE55" s="36"/>
      <c r="IF55" s="36"/>
      <c r="IG55" s="36"/>
      <c r="IH55" s="36"/>
      <c r="II55" s="36"/>
      <c r="IJ55" s="36"/>
      <c r="IK55" s="36"/>
      <c r="IL55" s="36"/>
      <c r="IM55" s="36"/>
      <c r="IN55" s="36"/>
      <c r="IO55" s="36"/>
      <c r="IP55" s="36"/>
    </row>
    <row r="56" spans="2:250" s="17" customFormat="1" ht="15.75" customHeight="1">
      <c r="D56" s="25" t="s">
        <v>48</v>
      </c>
      <c r="E56" s="17" t="s">
        <v>41</v>
      </c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</row>
    <row r="57" spans="2:250" s="17" customFormat="1" ht="15.75" customHeight="1">
      <c r="B57" s="11"/>
      <c r="C57" s="11"/>
      <c r="D57" s="52" t="s">
        <v>49</v>
      </c>
      <c r="E57" s="11" t="s">
        <v>42</v>
      </c>
      <c r="F57" s="11"/>
      <c r="G57" s="13"/>
      <c r="H57" s="14"/>
      <c r="I57" s="11"/>
      <c r="J57" s="15"/>
      <c r="K57" s="1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</row>
    <row r="58" spans="2:25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  <c r="HA58" s="36"/>
      <c r="HB58" s="36"/>
      <c r="HC58" s="36"/>
      <c r="HD58" s="36"/>
      <c r="HE58" s="36"/>
      <c r="HF58" s="36"/>
      <c r="HG58" s="36"/>
      <c r="HH58" s="36"/>
      <c r="HI58" s="36"/>
      <c r="HJ58" s="36"/>
      <c r="HK58" s="36"/>
      <c r="HL58" s="36"/>
      <c r="HM58" s="36"/>
      <c r="HN58" s="36"/>
      <c r="HO58" s="36"/>
      <c r="HP58" s="36"/>
      <c r="HQ58" s="36"/>
      <c r="HR58" s="36"/>
      <c r="HS58" s="36"/>
      <c r="HT58" s="36"/>
      <c r="HU58" s="36"/>
      <c r="HV58" s="36"/>
      <c r="HW58" s="36"/>
      <c r="HX58" s="36"/>
      <c r="HY58" s="36"/>
      <c r="HZ58" s="36"/>
      <c r="IA58" s="36"/>
      <c r="IB58" s="36"/>
      <c r="IC58" s="36"/>
      <c r="ID58" s="36"/>
      <c r="IE58" s="36"/>
      <c r="IF58" s="36"/>
      <c r="IG58" s="36"/>
      <c r="IH58" s="36"/>
      <c r="II58" s="36"/>
      <c r="IJ58" s="36"/>
      <c r="IK58" s="36"/>
      <c r="IL58" s="36"/>
      <c r="IM58" s="36"/>
      <c r="IN58" s="36"/>
      <c r="IO58" s="36"/>
      <c r="IP58" s="36"/>
    </row>
    <row r="59" spans="2:250" s="17" customFormat="1" ht="15.75" customHeight="1">
      <c r="B59" s="11" t="s">
        <v>43</v>
      </c>
      <c r="C59" s="11"/>
      <c r="D59" s="12"/>
      <c r="E59" s="11"/>
      <c r="F59" s="11"/>
      <c r="G59" s="13"/>
      <c r="H59" s="14"/>
      <c r="I59" s="11"/>
      <c r="J59" s="15"/>
      <c r="K59" s="1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  <c r="HA59" s="36"/>
      <c r="HB59" s="36"/>
      <c r="HC59" s="36"/>
      <c r="HD59" s="36"/>
      <c r="HE59" s="36"/>
      <c r="HF59" s="36"/>
      <c r="HG59" s="36"/>
      <c r="HH59" s="36"/>
      <c r="HI59" s="36"/>
      <c r="HJ59" s="36"/>
      <c r="HK59" s="36"/>
      <c r="HL59" s="36"/>
      <c r="HM59" s="36"/>
      <c r="HN59" s="36"/>
      <c r="HO59" s="36"/>
      <c r="HP59" s="36"/>
      <c r="HQ59" s="36"/>
      <c r="HR59" s="36"/>
      <c r="HS59" s="36"/>
      <c r="HT59" s="36"/>
      <c r="HU59" s="36"/>
      <c r="HV59" s="36"/>
      <c r="HW59" s="36"/>
      <c r="HX59" s="36"/>
      <c r="HY59" s="36"/>
      <c r="HZ59" s="36"/>
      <c r="IA59" s="36"/>
      <c r="IB59" s="36"/>
      <c r="IC59" s="36"/>
      <c r="ID59" s="36"/>
      <c r="IE59" s="36"/>
      <c r="IF59" s="36"/>
      <c r="IG59" s="36"/>
      <c r="IH59" s="36"/>
      <c r="II59" s="36"/>
      <c r="IJ59" s="36"/>
      <c r="IK59" s="36"/>
      <c r="IL59" s="36"/>
      <c r="IM59" s="36"/>
      <c r="IN59" s="36"/>
      <c r="IO59" s="36"/>
      <c r="IP59" s="36"/>
    </row>
    <row r="60" spans="2:250" s="17" customFormat="1" ht="15.75" customHeight="1">
      <c r="B60" s="11"/>
      <c r="C60" s="11"/>
      <c r="D60" s="12"/>
      <c r="E60" s="11"/>
      <c r="F60" s="11"/>
      <c r="G60" s="13"/>
      <c r="H60" s="14"/>
      <c r="I60" s="11"/>
      <c r="J60" s="15"/>
      <c r="K60" s="1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6"/>
      <c r="HO60" s="36"/>
      <c r="HP60" s="36"/>
      <c r="HQ60" s="36"/>
      <c r="HR60" s="36"/>
      <c r="HS60" s="36"/>
      <c r="HT60" s="36"/>
      <c r="HU60" s="36"/>
      <c r="HV60" s="36"/>
      <c r="HW60" s="36"/>
      <c r="HX60" s="36"/>
      <c r="HY60" s="36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6"/>
      <c r="IK60" s="36"/>
      <c r="IL60" s="36"/>
      <c r="IM60" s="36"/>
      <c r="IN60" s="36"/>
      <c r="IO60" s="36"/>
      <c r="IP60" s="36"/>
    </row>
    <row r="61" spans="2:250" s="17" customFormat="1" ht="15.75" customHeight="1">
      <c r="B61" s="11"/>
      <c r="C61" s="11"/>
      <c r="D61" s="12"/>
      <c r="E61" s="11"/>
      <c r="F61" s="11"/>
      <c r="G61" s="13"/>
      <c r="H61" s="14"/>
      <c r="I61" s="11"/>
      <c r="J61" s="15"/>
      <c r="K61" s="1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6"/>
      <c r="HO61" s="36"/>
      <c r="HP61" s="36"/>
      <c r="HQ61" s="36"/>
      <c r="HR61" s="36"/>
      <c r="HS61" s="36"/>
      <c r="HT61" s="36"/>
      <c r="HU61" s="36"/>
      <c r="HV61" s="36"/>
      <c r="HW61" s="36"/>
      <c r="HX61" s="36"/>
      <c r="HY61" s="36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6"/>
      <c r="IK61" s="36"/>
      <c r="IL61" s="36"/>
      <c r="IM61" s="36"/>
      <c r="IN61" s="36"/>
      <c r="IO61" s="36"/>
      <c r="IP61" s="36"/>
    </row>
    <row r="62" spans="2:250" s="17" customFormat="1" ht="15.75" customHeight="1">
      <c r="B62" s="8"/>
      <c r="C62" s="8"/>
      <c r="D62" s="11"/>
      <c r="E62" s="11"/>
      <c r="F62" s="11"/>
      <c r="G62" s="23"/>
      <c r="H62" s="11"/>
      <c r="I62" s="11"/>
      <c r="J62" s="23"/>
      <c r="K62" s="24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  <c r="HA62" s="36"/>
      <c r="HB62" s="36"/>
      <c r="HC62" s="36"/>
      <c r="HD62" s="36"/>
      <c r="HE62" s="36"/>
      <c r="HF62" s="36"/>
      <c r="HG62" s="36"/>
      <c r="HH62" s="36"/>
      <c r="HI62" s="36"/>
      <c r="HJ62" s="36"/>
      <c r="HK62" s="36"/>
      <c r="HL62" s="36"/>
      <c r="HM62" s="36"/>
      <c r="HN62" s="36"/>
      <c r="HO62" s="36"/>
      <c r="HP62" s="36"/>
      <c r="HQ62" s="36"/>
      <c r="HR62" s="36"/>
      <c r="HS62" s="36"/>
      <c r="HT62" s="36"/>
      <c r="HU62" s="36"/>
      <c r="HV62" s="36"/>
      <c r="HW62" s="36"/>
      <c r="HX62" s="36"/>
      <c r="HY62" s="36"/>
      <c r="HZ62" s="36"/>
      <c r="IA62" s="36"/>
      <c r="IB62" s="36"/>
      <c r="IC62" s="36"/>
      <c r="ID62" s="36"/>
      <c r="IE62" s="36"/>
      <c r="IF62" s="36"/>
      <c r="IG62" s="36"/>
      <c r="IH62" s="36"/>
      <c r="II62" s="36"/>
      <c r="IJ62" s="36"/>
      <c r="IK62" s="36"/>
      <c r="IL62" s="36"/>
      <c r="IM62" s="36"/>
      <c r="IN62" s="36"/>
      <c r="IO62" s="36"/>
      <c r="IP62" s="36"/>
    </row>
    <row r="63" spans="2:250" s="17" customFormat="1" ht="15.75" customHeight="1">
      <c r="B63" s="11" t="s">
        <v>14</v>
      </c>
      <c r="C63" s="11"/>
      <c r="D63" s="11"/>
      <c r="E63" s="11"/>
      <c r="F63" s="11"/>
      <c r="G63" s="23"/>
      <c r="H63" s="11"/>
      <c r="I63" s="11"/>
      <c r="J63" s="23"/>
      <c r="K63" s="23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/>
      <c r="GD63" s="36"/>
      <c r="GE63" s="36"/>
      <c r="GF63" s="36"/>
      <c r="GG63" s="36"/>
      <c r="GH63" s="36"/>
      <c r="GI63" s="36"/>
      <c r="GJ63" s="36"/>
      <c r="GK63" s="36"/>
      <c r="GL63" s="36"/>
      <c r="GM63" s="36"/>
      <c r="GN63" s="36"/>
      <c r="GO63" s="36"/>
      <c r="GP63" s="36"/>
      <c r="GQ63" s="36"/>
      <c r="GR63" s="36"/>
      <c r="GS63" s="36"/>
      <c r="GT63" s="36"/>
      <c r="GU63" s="36"/>
      <c r="GV63" s="36"/>
      <c r="GW63" s="36"/>
      <c r="GX63" s="36"/>
      <c r="GY63" s="36"/>
      <c r="GZ63" s="36"/>
      <c r="HA63" s="36"/>
      <c r="HB63" s="36"/>
      <c r="HC63" s="36"/>
      <c r="HD63" s="36"/>
      <c r="HE63" s="36"/>
      <c r="HF63" s="36"/>
      <c r="HG63" s="36"/>
      <c r="HH63" s="36"/>
      <c r="HI63" s="36"/>
      <c r="HJ63" s="36"/>
      <c r="HK63" s="36"/>
      <c r="HL63" s="36"/>
      <c r="HM63" s="36"/>
      <c r="HN63" s="36"/>
      <c r="HO63" s="36"/>
      <c r="HP63" s="36"/>
      <c r="HQ63" s="36"/>
      <c r="HR63" s="36"/>
      <c r="HS63" s="36"/>
      <c r="HT63" s="36"/>
      <c r="HU63" s="36"/>
      <c r="HV63" s="36"/>
      <c r="HW63" s="36"/>
      <c r="HX63" s="36"/>
      <c r="HY63" s="36"/>
      <c r="HZ63" s="36"/>
      <c r="IA63" s="36"/>
      <c r="IB63" s="36"/>
      <c r="IC63" s="36"/>
      <c r="ID63" s="36"/>
      <c r="IE63" s="36"/>
      <c r="IF63" s="36"/>
      <c r="IG63" s="36"/>
      <c r="IH63" s="36"/>
      <c r="II63" s="36"/>
      <c r="IJ63" s="36"/>
      <c r="IK63" s="36"/>
      <c r="IL63" s="36"/>
      <c r="IM63" s="36"/>
      <c r="IN63" s="36"/>
      <c r="IO63" s="36"/>
      <c r="IP63" s="36"/>
    </row>
    <row r="64" spans="2:250" s="17" customFormat="1" ht="15.75" customHeight="1">
      <c r="B64" s="11" t="s">
        <v>44</v>
      </c>
      <c r="C64" s="8"/>
      <c r="D64" s="11"/>
      <c r="E64" s="11"/>
      <c r="F64" s="11"/>
      <c r="G64" s="23"/>
      <c r="H64" s="11"/>
      <c r="I64" s="11"/>
      <c r="J64" s="23"/>
      <c r="K64" s="23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6"/>
      <c r="IK64" s="36"/>
      <c r="IL64" s="36"/>
      <c r="IM64" s="36"/>
      <c r="IN64" s="36"/>
      <c r="IO64" s="36"/>
      <c r="IP64" s="36"/>
    </row>
    <row r="65" spans="2:11" ht="15.75" customHeight="1">
      <c r="B65" s="8"/>
      <c r="C65" s="8"/>
      <c r="D65" s="5"/>
      <c r="E65" s="6"/>
      <c r="F65" s="6"/>
      <c r="G65" s="7"/>
      <c r="H65" s="6"/>
      <c r="I65" s="6"/>
      <c r="J65" s="7"/>
      <c r="K65" s="7"/>
    </row>
    <row r="66" spans="2:11" ht="15.75" customHeight="1">
      <c r="B66" s="8"/>
      <c r="C66" s="8"/>
      <c r="D66" s="5"/>
      <c r="E66" s="6"/>
      <c r="F66" s="6"/>
      <c r="G66" s="7"/>
      <c r="H66" s="6"/>
      <c r="I66" s="6"/>
      <c r="J66" s="7"/>
      <c r="K66" s="7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7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7"/>
      <c r="H69" s="2"/>
      <c r="I69" s="2"/>
      <c r="J69" s="2"/>
      <c r="K69" s="2"/>
    </row>
    <row r="70" spans="2:11" ht="15.75" customHeight="1">
      <c r="B70" s="2"/>
      <c r="C70" s="2"/>
      <c r="D70" s="2"/>
      <c r="E70" s="2"/>
      <c r="F70" s="2"/>
      <c r="G70" s="2"/>
      <c r="H70" s="2"/>
      <c r="I70" s="2"/>
      <c r="J70" s="2"/>
      <c r="K70" s="2"/>
    </row>
    <row r="71" spans="2:11" ht="15.75" customHeight="1">
      <c r="B71" s="2"/>
      <c r="C71" s="2"/>
      <c r="D71" s="2"/>
      <c r="E71" s="2"/>
      <c r="F71" s="2"/>
      <c r="G71" s="2"/>
      <c r="H71" s="2"/>
      <c r="I71" s="2"/>
      <c r="J71" s="2"/>
      <c r="K71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  <hyperlink ref="D15" r:id="rId3" tooltip="mailto:prenom.nom@fr.yokogawa.com" display="mailto:olivier.rousseau@fr.yokogawa.com"/>
    <hyperlink ref="D16" r:id="rId4" tooltip="http://www.yokogawa.com/fr" display="http://www.yokogawa.com/fr"/>
  </hyperlinks>
  <printOptions horizontalCentered="1"/>
  <pageMargins left="0.33" right="0.27" top="0.32" bottom="0.33" header="0.24" footer="0.196850393700787"/>
  <pageSetup paperSize="9" scale="70" orientation="portrait" horizontalDpi="4294967292" r:id="rId5"/>
  <headerFooter alignWithMargins="0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2012-06-06T15:05:51Z</cp:lastPrinted>
  <dcterms:created xsi:type="dcterms:W3CDTF">2000-06-29T05:08:18Z</dcterms:created>
  <dcterms:modified xsi:type="dcterms:W3CDTF">2012-06-29T07:23:44Z</dcterms:modified>
</cp:coreProperties>
</file>