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<sst xmlns="http://schemas.openxmlformats.org/spreadsheetml/2006/main" count="95" uniqueCount="82">
  <si>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</si>
  <si>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</si>
  <si>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</si>
  <si>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</si>
  <si>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</si>
  <si>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</si>
  <si>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</si>
  <si>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</si>
  <si>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</si>
  <si>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</si>
  <si>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</si>
  <si>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</si>
  <si>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</si>
  <si>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</si>
  <si>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</si>
  <si>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</si>
  <si>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</si>
  <si>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</si>
  <si>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</si>
  <si>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</si>
  <si>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</si>
  <si>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</si>
  <si>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</si>
  <si>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</si>
  <si>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</si>
  <si>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</si>
  <si>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</si>
  <si>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</si>
  <si>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</si>
  <si>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</si>
  <si>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</si>
  <si>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</si>
  <si>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</si>
  <si>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</si>
  <si>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</si>
  <si>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</si>
  <si>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</si>
  <si>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</si>
  <si>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</si>
  <si>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</si>
  <si>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</si>
  <si>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</si>
  <si>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</si>
  <si>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</si>
  <si>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</si>
  <si>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</si>
  <si>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</si>
  <si>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</si>
  <si>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</si>
  <si>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</si>
  <si>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A2012RH182</t>
  </si>
  <si>
    <t>GPN</t>
  </si>
  <si>
    <t>Usine de Grandpuits</t>
  </si>
  <si>
    <t>BP 12 - 77720 Mormant</t>
  </si>
  <si>
    <t>Tel 01 64 60 35 66</t>
  </si>
  <si>
    <t>fax  01 64 60 35 34</t>
  </si>
  <si>
    <t>RE250C-1EDD0-K30-0AA-00AA00/Y99</t>
  </si>
  <si>
    <t>Mecon Maren:</t>
  </si>
  <si>
    <t>2012-2420</t>
  </si>
  <si>
    <t>Débitmètre à flotteur RE250</t>
  </si>
  <si>
    <t>Gamme de mesure: 0,3 à 3 m3/h</t>
  </si>
  <si>
    <t>Avec afficheur local</t>
  </si>
  <si>
    <t>Média : eau déminéralisée, 42°c , 14 bars</t>
  </si>
  <si>
    <t>Longueur spéciale totale : 600mm</t>
  </si>
  <si>
    <t xml:space="preserve">Connexion process: DN40 PN40 </t>
  </si>
  <si>
    <t>Avec brides Double emboitement male forme C EN1092-1</t>
  </si>
  <si>
    <t>Ex Work Kerpen Allemagne (transport en sus)</t>
  </si>
  <si>
    <t>Tube type CF-S Inox</t>
  </si>
  <si>
    <t>Confirmation de Commande</t>
  </si>
  <si>
    <t>Confirmation de commande:</t>
  </si>
  <si>
    <t>A2012RH182OC</t>
  </si>
  <si>
    <t>semaine 21</t>
  </si>
  <si>
    <t>Expédition semaine 21 par GLS</t>
  </si>
  <si>
    <t xml:space="preserve">Adresse de livraison:  </t>
  </si>
  <si>
    <t>GPN Grandpuits</t>
  </si>
  <si>
    <t>France</t>
  </si>
  <si>
    <t>Attention:  Mr Laurent Roesch</t>
  </si>
  <si>
    <t>Tel: 01 64 60 35 79</t>
  </si>
  <si>
    <t>Shipping reference: 4500036341</t>
  </si>
  <si>
    <t>77720 Mormant BP12</t>
  </si>
  <si>
    <t>Laurent Roesch</t>
  </si>
  <si>
    <t>laurent.roesch@gpn.fr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</si>
</sst>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mmy.delepine@gp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1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/>
      <c r="H2" s="10" t="s">
        <v>68</v>
      </c>
      <c r="I2" s="83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7" t="s">
        <v>16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8" t="s">
        <v>18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5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85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29" t="s">
        <v>30</v>
      </c>
      <c r="C8" s="21"/>
      <c r="D8" s="93" t="s">
        <v>51</v>
      </c>
      <c r="E8" s="8"/>
      <c r="F8" s="21"/>
      <c r="G8" s="21"/>
      <c r="H8" s="29" t="s">
        <v>1</v>
      </c>
      <c r="I8" s="17"/>
      <c r="J8" s="73">
        <v>41032</v>
      </c>
      <c r="K8" s="21"/>
      <c r="M8" s="86"/>
    </row>
    <row r="9" spans="1:250" ht="15.75" customHeight="1">
      <c r="A9" s="17"/>
      <c r="B9" s="21"/>
      <c r="C9" s="21"/>
      <c r="D9" s="93" t="s">
        <v>52</v>
      </c>
      <c r="E9" s="8"/>
      <c r="F9" s="21"/>
      <c r="G9" s="29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53</v>
      </c>
      <c r="E10" s="8"/>
      <c r="F10" s="21"/>
      <c r="G10" s="29"/>
      <c r="H10" s="20" t="s">
        <v>69</v>
      </c>
      <c r="J10" s="17" t="s">
        <v>70</v>
      </c>
      <c r="K10" s="21"/>
      <c r="M10" s="86"/>
    </row>
    <row r="11" spans="1:250" ht="15.75" customHeight="1">
      <c r="A11" s="17"/>
      <c r="B11" s="21"/>
      <c r="C11" s="21"/>
      <c r="D11" s="93"/>
      <c r="E11" s="8"/>
      <c r="F11" s="21"/>
      <c r="G11" s="21"/>
      <c r="H11" s="20" t="s">
        <v>27</v>
      </c>
      <c r="J11" s="17">
        <v>4500036341</v>
      </c>
      <c r="K11" s="31"/>
      <c r="M11" s="86"/>
    </row>
    <row r="12" spans="1:250" ht="15.75" customHeight="1">
      <c r="A12" s="17"/>
      <c r="B12" s="76" t="s">
        <v>5</v>
      </c>
      <c r="C12" s="21"/>
      <c r="D12" s="93" t="s">
        <v>80</v>
      </c>
      <c r="E12" s="8"/>
      <c r="F12" s="21"/>
      <c r="G12" s="17"/>
      <c r="H12" s="20" t="s">
        <v>28</v>
      </c>
      <c r="I12" s="20"/>
      <c r="J12" s="30" t="s">
        <v>50</v>
      </c>
      <c r="K12" s="21"/>
      <c r="M12" s="86"/>
    </row>
    <row r="13" spans="1:250" ht="15.75" customHeight="1">
      <c r="A13" s="17"/>
      <c r="B13" s="76" t="s">
        <v>7</v>
      </c>
      <c r="C13" s="21"/>
      <c r="D13" s="93" t="s">
        <v>54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7"/>
    </row>
    <row r="14" spans="1:250" ht="15.75" customHeight="1">
      <c r="A14" s="17"/>
      <c r="B14" s="76" t="s">
        <v>6</v>
      </c>
      <c r="C14" s="21"/>
      <c r="D14" s="93" t="s">
        <v>55</v>
      </c>
      <c r="E14" s="8"/>
      <c r="F14" s="21"/>
      <c r="G14" s="17"/>
      <c r="H14" s="20" t="s">
        <v>11</v>
      </c>
      <c r="I14" s="21"/>
      <c r="J14" s="77" t="s">
        <v>9</v>
      </c>
      <c r="K14" s="21"/>
    </row>
    <row r="15" spans="1:250" ht="15.75" customHeight="1">
      <c r="A15" s="17"/>
      <c r="B15" s="76" t="s">
        <v>8</v>
      </c>
      <c r="C15" s="17"/>
      <c r="D15" s="93" t="s">
        <v>81</v>
      </c>
      <c r="E15" s="8"/>
      <c r="F15" s="21"/>
      <c r="G15" s="17"/>
      <c r="H15" s="20" t="s">
        <v>6</v>
      </c>
      <c r="J15" s="81" t="s">
        <v>12</v>
      </c>
      <c r="K15" s="21"/>
      <c r="M15" s="86"/>
    </row>
    <row r="16" spans="1:250" ht="15.75" customHeight="1">
      <c r="A16" s="17"/>
      <c r="B16" s="78" t="s">
        <v>10</v>
      </c>
      <c r="C16" s="17"/>
      <c r="D16" s="93"/>
      <c r="E16" s="8"/>
      <c r="F16" s="21"/>
      <c r="G16" s="17"/>
      <c r="H16" s="20" t="s">
        <v>8</v>
      </c>
      <c r="J16" s="90" t="s">
        <v>15</v>
      </c>
      <c r="K16" s="21"/>
      <c r="L16" s="17" t="s">
        <v>57</v>
      </c>
    </row>
    <row r="17" spans="1:250" ht="15.75" customHeight="1">
      <c r="A17" s="17"/>
      <c r="B17" s="78"/>
      <c r="C17" s="17"/>
      <c r="D17" s="93"/>
      <c r="E17" s="21"/>
      <c r="F17" s="21"/>
      <c r="G17" s="17"/>
      <c r="H17" s="20" t="s">
        <v>10</v>
      </c>
      <c r="I17" s="21"/>
      <c r="J17" s="91" t="s">
        <v>17</v>
      </c>
      <c r="K17" s="21"/>
      <c r="L17" s="17" t="s">
        <v>58</v>
      </c>
    </row>
    <row r="18" spans="1:250" ht="15.75" customHeight="1">
      <c r="A18" s="17"/>
      <c r="B18" s="78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2" t="s">
        <v>20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7"/>
      <c r="I22" s="46"/>
      <c r="J22" s="46"/>
      <c r="K22" s="74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3" t="s">
        <v>56</v>
      </c>
      <c r="E23" s="93" t="s">
        <v>59</v>
      </c>
      <c r="F23" s="93"/>
      <c r="G23" s="94">
        <v>1</v>
      </c>
      <c r="H23" s="47">
        <v>1105</v>
      </c>
      <c r="I23" s="46"/>
      <c r="J23" s="46">
        <f>G23*H23</f>
        <v>1105</v>
      </c>
      <c r="K23" s="74" t="s">
        <v>71</v>
      </c>
      <c r="L23" s="17">
        <v>663.05</v>
      </c>
      <c r="M23" s="82">
        <v>0</v>
      </c>
      <c r="N23" s="17">
        <f>L23*(1-M23)</f>
        <v>663.05</v>
      </c>
      <c r="O23" s="95">
        <v>0.4</v>
      </c>
      <c r="P23" s="92">
        <f>N23/(1-O23)</f>
        <v>1105.0833333333333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3"/>
      <c r="E24" s="93" t="s">
        <v>67</v>
      </c>
      <c r="F24" s="93"/>
      <c r="G24" s="94"/>
      <c r="H24" s="47"/>
      <c r="I24" s="46"/>
      <c r="J24" s="46"/>
      <c r="K24" s="7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3"/>
      <c r="E25" s="93" t="s">
        <v>64</v>
      </c>
      <c r="F25" s="93"/>
      <c r="G25" s="94"/>
      <c r="H25" s="47"/>
      <c r="I25" s="46"/>
      <c r="J25" s="46"/>
      <c r="K25" s="7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3"/>
      <c r="E26" s="93" t="s">
        <v>65</v>
      </c>
      <c r="F26" s="93"/>
      <c r="G26" s="94"/>
      <c r="H26" s="47"/>
      <c r="I26" s="46"/>
      <c r="J26" s="46"/>
      <c r="K26" s="7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3"/>
      <c r="E27" s="93" t="s">
        <v>60</v>
      </c>
      <c r="F27" s="93"/>
      <c r="G27" s="94"/>
      <c r="H27" s="47"/>
      <c r="I27" s="46"/>
      <c r="J27" s="46"/>
      <c r="K27" s="7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3"/>
      <c r="E28" s="93" t="s">
        <v>62</v>
      </c>
      <c r="F28" s="93"/>
      <c r="G28" s="94"/>
      <c r="H28" s="47"/>
      <c r="I28" s="46"/>
      <c r="J28" s="46"/>
      <c r="K28" s="74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3"/>
      <c r="E29" s="93" t="s">
        <v>61</v>
      </c>
      <c r="F29" s="93"/>
      <c r="G29" s="94"/>
      <c r="H29" s="47"/>
      <c r="I29" s="46"/>
      <c r="J29" s="46"/>
      <c r="K29" s="7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3"/>
      <c r="E30" s="93" t="s">
        <v>63</v>
      </c>
      <c r="F30" s="93"/>
      <c r="G30" s="94"/>
      <c r="H30" s="47"/>
      <c r="I30" s="46"/>
      <c r="J30" s="46"/>
      <c r="K30" s="74"/>
      <c r="M30" s="82"/>
      <c r="O30" s="95"/>
      <c r="P30" s="92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17" t="s">
        <v>72</v>
      </c>
      <c r="E31" s="93"/>
      <c r="F31" s="93"/>
      <c r="G31" s="94"/>
      <c r="H31" s="47"/>
      <c r="I31" s="46"/>
      <c r="J31" s="46"/>
      <c r="K31" s="74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ht="15.75" customHeight="1" thickBot="1">
      <c r="A32" s="17"/>
      <c r="B32" s="57"/>
      <c r="C32" s="58"/>
      <c r="D32" s="59"/>
      <c r="E32" s="60"/>
      <c r="F32" s="61"/>
      <c r="G32" s="61"/>
      <c r="H32" s="62"/>
      <c r="I32" s="63"/>
      <c r="J32" s="63"/>
      <c r="K32" s="75"/>
    </row>
    <row r="33" spans="1:250" ht="15.75" customHeight="1">
      <c r="A33" s="17"/>
      <c r="B33" s="11"/>
      <c r="C33" s="11"/>
      <c r="D33" s="12"/>
      <c r="E33" s="21"/>
      <c r="F33" s="11"/>
      <c r="G33" s="29" t="s">
        <v>4</v>
      </c>
      <c r="H33" s="47" t="s">
        <v>3</v>
      </c>
      <c r="I33" s="46"/>
      <c r="J33" s="46">
        <f>SUM(J22:J32)</f>
        <v>1105</v>
      </c>
      <c r="K33" s="56"/>
    </row>
    <row r="34" spans="1:250" ht="15.75" customHeight="1">
      <c r="A34" s="17"/>
      <c r="B34" s="11"/>
      <c r="C34" s="11"/>
      <c r="D34" s="12"/>
      <c r="E34" s="40"/>
      <c r="F34" s="38"/>
      <c r="G34" s="39" t="s">
        <v>31</v>
      </c>
      <c r="H34" s="48" t="s">
        <v>3</v>
      </c>
      <c r="I34" s="49"/>
      <c r="J34" s="49">
        <v>0</v>
      </c>
      <c r="K34" s="54"/>
    </row>
    <row r="35" spans="1:250" ht="15.75" customHeight="1">
      <c r="A35" s="17"/>
      <c r="B35" s="11"/>
      <c r="C35" s="11"/>
      <c r="D35" s="12"/>
      <c r="E35" s="41"/>
      <c r="F35" s="42"/>
      <c r="G35" s="53" t="s">
        <v>35</v>
      </c>
      <c r="H35" s="50" t="s">
        <v>3</v>
      </c>
      <c r="I35" s="51"/>
      <c r="J35" s="51">
        <v>0</v>
      </c>
      <c r="K35" s="55"/>
    </row>
    <row r="36" spans="1:250" ht="15.75" customHeight="1" thickBot="1">
      <c r="A36" s="17"/>
      <c r="B36" s="58"/>
      <c r="C36" s="58"/>
      <c r="D36" s="57"/>
      <c r="E36" s="66"/>
      <c r="F36" s="67"/>
      <c r="G36" s="68" t="s">
        <v>32</v>
      </c>
      <c r="H36" s="69" t="s">
        <v>3</v>
      </c>
      <c r="I36" s="70"/>
      <c r="J36" s="70"/>
      <c r="K36" s="71"/>
    </row>
    <row r="37" spans="1:250" ht="15.75" customHeight="1">
      <c r="A37" s="17"/>
      <c r="B37" s="11"/>
      <c r="C37" s="11"/>
      <c r="D37" s="12"/>
      <c r="E37" s="21"/>
      <c r="F37" s="11"/>
      <c r="G37" s="28" t="s">
        <v>33</v>
      </c>
      <c r="H37" s="47" t="s">
        <v>3</v>
      </c>
      <c r="I37" s="46"/>
      <c r="J37" s="46">
        <f>SUM(J33:J36)</f>
        <v>1105</v>
      </c>
      <c r="K37" s="56"/>
    </row>
    <row r="38" spans="1:250" ht="15.75" customHeight="1" thickBot="1">
      <c r="A38" s="17"/>
      <c r="B38" s="58"/>
      <c r="C38" s="58"/>
      <c r="D38" s="57"/>
      <c r="E38" s="60"/>
      <c r="F38" s="58"/>
      <c r="G38" s="64" t="s">
        <v>34</v>
      </c>
      <c r="H38" s="62" t="s">
        <v>3</v>
      </c>
      <c r="I38" s="63"/>
      <c r="J38" s="63">
        <f>0.196*J37</f>
        <v>216.58</v>
      </c>
      <c r="K38" s="65"/>
    </row>
    <row r="39" spans="1:250" ht="15.75" customHeight="1">
      <c r="A39" s="17"/>
      <c r="B39" s="11"/>
      <c r="C39" s="11"/>
      <c r="D39" s="12"/>
      <c r="E39" s="17"/>
      <c r="F39" s="11"/>
      <c r="G39" s="52" t="s">
        <v>4</v>
      </c>
      <c r="H39" s="47" t="s">
        <v>3</v>
      </c>
      <c r="I39" s="46"/>
      <c r="J39" s="47">
        <f>SUM(J37:J38)</f>
        <v>1321.58</v>
      </c>
      <c r="K39" s="56"/>
    </row>
    <row r="40" spans="1:250" ht="15.75" customHeight="1">
      <c r="A40" s="17"/>
      <c r="B40" s="11"/>
      <c r="C40" s="11"/>
      <c r="D40" s="12"/>
      <c r="E40" s="17"/>
      <c r="F40" s="11"/>
      <c r="G40" s="52"/>
      <c r="H40" s="47"/>
      <c r="I40" s="46"/>
      <c r="J40" s="47"/>
      <c r="K40" s="56"/>
    </row>
    <row r="41" spans="1:250" s="17" customFormat="1" ht="15.75" customHeight="1">
      <c r="C41" s="11"/>
      <c r="D41" s="52" t="s">
        <v>73</v>
      </c>
      <c r="E41" s="93" t="s">
        <v>74</v>
      </c>
      <c r="F41" s="11"/>
      <c r="G41" s="13"/>
      <c r="H41" s="14"/>
      <c r="I41" s="11"/>
      <c r="K41" s="1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8"/>
      <c r="E42" s="93" t="s">
        <v>79</v>
      </c>
      <c r="F42" s="11"/>
      <c r="G42" s="13"/>
      <c r="H42" s="14"/>
      <c r="I42" s="11"/>
      <c r="K42" s="1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8"/>
      <c r="E43" s="93" t="s">
        <v>75</v>
      </c>
      <c r="F43" s="11"/>
      <c r="G43" s="13"/>
      <c r="H43" s="14"/>
      <c r="I43" s="11"/>
      <c r="K43" s="1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8"/>
      <c r="E44" s="93" t="s">
        <v>76</v>
      </c>
      <c r="F44" s="93" t="s">
        <v>77</v>
      </c>
      <c r="G44" s="13"/>
      <c r="H44" s="14"/>
      <c r="I44" s="11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1"/>
      <c r="C45" s="11"/>
      <c r="D45" s="18"/>
      <c r="E45" s="17" t="s">
        <v>78</v>
      </c>
      <c r="G45" s="13"/>
      <c r="H45" s="19"/>
      <c r="I45" s="11"/>
      <c r="K45" s="16"/>
      <c r="L45" s="2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B46" s="11"/>
      <c r="C46" s="11"/>
      <c r="D46" s="18"/>
      <c r="E46" s="93"/>
      <c r="F46" s="93"/>
      <c r="G46" s="13"/>
      <c r="H46" s="19"/>
      <c r="I46" s="11"/>
      <c r="K46" s="16"/>
      <c r="L46" s="2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C47" s="11"/>
      <c r="D47" s="72" t="s">
        <v>36</v>
      </c>
      <c r="E47" s="11"/>
      <c r="F47" s="11"/>
      <c r="G47" s="13"/>
      <c r="H47" s="14"/>
      <c r="I47" s="11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1"/>
      <c r="C48" s="11"/>
      <c r="D48" s="52" t="s">
        <v>37</v>
      </c>
      <c r="E48" s="18" t="s">
        <v>66</v>
      </c>
      <c r="F48" s="11"/>
      <c r="G48" s="13"/>
      <c r="H48" s="14"/>
      <c r="I48" s="11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D49" s="25" t="s">
        <v>44</v>
      </c>
      <c r="E49" s="84" t="s">
        <v>48</v>
      </c>
      <c r="K49" s="2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D50" s="25" t="s">
        <v>45</v>
      </c>
      <c r="E50" s="17" t="s">
        <v>38</v>
      </c>
      <c r="K50" s="2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49</v>
      </c>
      <c r="E51" s="22" t="s">
        <v>39</v>
      </c>
      <c r="K51" s="2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D52" s="25" t="s">
        <v>46</v>
      </c>
      <c r="E52" s="17" t="s">
        <v>40</v>
      </c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1"/>
      <c r="C53" s="11"/>
      <c r="D53" s="52" t="s">
        <v>47</v>
      </c>
      <c r="E53" s="11" t="s">
        <v>41</v>
      </c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 t="s">
        <v>42</v>
      </c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 t="s">
        <v>43</v>
      </c>
      <c r="C60" s="8"/>
      <c r="D60" s="11"/>
      <c r="E60" s="11"/>
      <c r="F60" s="11"/>
      <c r="G60" s="23"/>
      <c r="H60" s="11"/>
      <c r="I60" s="11"/>
      <c r="J60" s="23"/>
      <c r="K60" s="2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immy.delepine@gpn.fr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2012-05-03T10:16:10Z</cp:lastPrinted>
  <dcterms:created xsi:type="dcterms:W3CDTF">2000-06-29T05:08:18Z</dcterms:created>
  <dcterms:modified xsi:type="dcterms:W3CDTF">2012-05-10T12:15:09Z</dcterms:modified>
</cp:coreProperties>
</file>