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6" i="1" l="1"/>
  <c r="J28" i="1" l="1"/>
  <c r="N23" i="1" l="1"/>
  <c r="P23" i="1" s="1"/>
  <c r="J23" i="1" l="1"/>
  <c r="J34" i="1" s="1"/>
  <c r="J39" i="1" s="1"/>
  <c r="J40" i="1" l="1"/>
  <c r="J41" i="1" s="1"/>
</calcChain>
</file>

<file path=xl/sharedStrings.xml><?xml version="1.0" encoding="utf-8"?>
<sst xmlns="http://schemas.openxmlformats.org/spreadsheetml/2006/main" count="98" uniqueCount="80">
  <si>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</si>
  <si>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</si>
  <si>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</si>
  <si>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</si>
  <si>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</si>
  <si>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</si>
  <si>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</si>
  <si>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</si>
  <si>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</si>
  <si>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</si>
  <si>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</si>
  <si>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</si>
  <si>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</si>
  <si>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</si>
  <si>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</si>
  <si>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</si>
  <si>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</si>
  <si>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</si>
  <si>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</si>
  <si>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</si>
  <si>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</si>
  <si>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</si>
  <si>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</si>
  <si>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</si>
  <si>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</si>
  <si>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</si>
  <si>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</si>
  <si>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</si>
  <si>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</si>
  <si>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</si>
  <si>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</si>
  <si>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</si>
  <si>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</si>
  <si>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</si>
  <si>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</si>
  <si>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</si>
  <si>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</si>
  <si>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</si>
  <si>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</si>
  <si>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</si>
  <si>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</si>
  <si>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</si>
  <si>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</si>
  <si>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</si>
  <si>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</si>
  <si>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</si>
  <si>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</si>
  <si>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</si>
  <si>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</si>
  <si>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>SDM</t>
  </si>
  <si>
    <t>Thermique Controle</t>
  </si>
  <si>
    <t>22, rue des Patis - BP 292</t>
  </si>
  <si>
    <t>76143 PETIT QUEVILLY Cedex</t>
  </si>
  <si>
    <t>Tél : 02.32.81.87.87</t>
  </si>
  <si>
    <t>Fax : 02.32.81.87.88</t>
  </si>
  <si>
    <t>Mr Alexandre His</t>
  </si>
  <si>
    <t>a-his@gtcfr.fr</t>
  </si>
  <si>
    <t>HM 013 R05.G.TC.10</t>
  </si>
  <si>
    <t>Débitmètre à turbine HM</t>
  </si>
  <si>
    <t>Gamme: 8,5 à 85 lpm</t>
  </si>
  <si>
    <t>Connexion G3/4"</t>
  </si>
  <si>
    <t>Matériau: SS303</t>
  </si>
  <si>
    <t>Offer-No. : 120534 dtd 11.04.2012</t>
  </si>
  <si>
    <t xml:space="preserve">Holtz </t>
  </si>
  <si>
    <t>VTC-K-8-N-P</t>
  </si>
  <si>
    <t>Afficheur Local</t>
  </si>
  <si>
    <t>Aplificateur intégré</t>
  </si>
  <si>
    <t>Sortie: 4-20mA</t>
  </si>
  <si>
    <t>Protection: IP65</t>
  </si>
  <si>
    <t>EXTRA DISCOUNT</t>
  </si>
  <si>
    <t>Confirmation de commande</t>
  </si>
  <si>
    <t>20-75 042</t>
  </si>
  <si>
    <t>Confirmation No:</t>
  </si>
  <si>
    <t>A2012RH154OC</t>
  </si>
  <si>
    <t>semaine 19</t>
  </si>
  <si>
    <t>Livré Petit Quevilly</t>
  </si>
  <si>
    <t>60 jours net par virement ou chèque</t>
  </si>
  <si>
    <t>A2012RH154 Rev1</t>
  </si>
  <si>
    <t>Adresse de livraison:</t>
  </si>
  <si>
    <t>Attention: Mr Alexandre 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</si>
</sst>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9" fontId="17" fillId="0" borderId="2" xfId="4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H45" sqref="H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19"/>
      <c r="H2" s="82"/>
      <c r="I2" s="83"/>
      <c r="J2" s="100" t="s">
        <v>70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6" customFormat="1" ht="15" customHeight="1">
      <c r="A5" s="102" t="s">
        <v>16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3" t="s">
        <v>18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6"/>
      <c r="M6" s="85"/>
      <c r="N6" s="16"/>
      <c r="O6" s="16"/>
      <c r="P6" s="16"/>
      <c r="Q6" s="16"/>
      <c r="R6" s="16"/>
      <c r="S6" s="16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16"/>
      <c r="M7" s="85"/>
      <c r="N7" s="16"/>
      <c r="O7" s="16"/>
      <c r="P7" s="16"/>
      <c r="Q7" s="16"/>
      <c r="R7" s="16"/>
      <c r="S7" s="16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>
      <c r="A8" s="16"/>
      <c r="B8" s="29" t="s">
        <v>30</v>
      </c>
      <c r="C8" s="20"/>
      <c r="D8" s="93" t="s">
        <v>49</v>
      </c>
      <c r="E8" s="8"/>
      <c r="F8" s="20"/>
      <c r="G8" s="20"/>
      <c r="H8" s="29" t="s">
        <v>1</v>
      </c>
      <c r="I8" s="16"/>
      <c r="J8" s="71">
        <v>41018</v>
      </c>
      <c r="K8" s="20"/>
      <c r="M8" s="86"/>
    </row>
    <row r="9" spans="1:250" ht="15.75" customHeight="1">
      <c r="A9" s="16"/>
      <c r="B9" s="20"/>
      <c r="C9" s="20"/>
      <c r="D9" s="93" t="s">
        <v>50</v>
      </c>
      <c r="E9" s="8"/>
      <c r="F9" s="20"/>
      <c r="G9" s="29"/>
      <c r="H9" s="16"/>
      <c r="I9" s="16"/>
      <c r="J9" s="16"/>
      <c r="K9" s="20"/>
      <c r="M9" s="86"/>
    </row>
    <row r="10" spans="1:250" ht="15.75" customHeight="1">
      <c r="A10" s="16"/>
      <c r="B10" s="20"/>
      <c r="C10" s="20"/>
      <c r="D10" s="93" t="s">
        <v>51</v>
      </c>
      <c r="E10" s="8"/>
      <c r="F10" s="20"/>
      <c r="G10" s="29"/>
      <c r="H10" s="19" t="s">
        <v>72</v>
      </c>
      <c r="J10" s="16" t="s">
        <v>73</v>
      </c>
      <c r="K10" s="20"/>
      <c r="M10" s="86"/>
    </row>
    <row r="11" spans="1:250" ht="15.75" customHeight="1">
      <c r="A11" s="16"/>
      <c r="B11" s="20"/>
      <c r="C11" s="20"/>
      <c r="D11" s="93" t="s">
        <v>52</v>
      </c>
      <c r="E11" s="8"/>
      <c r="F11" s="20"/>
      <c r="G11" s="20"/>
      <c r="H11" s="19" t="s">
        <v>27</v>
      </c>
      <c r="J11" s="16" t="s">
        <v>71</v>
      </c>
      <c r="K11" s="31"/>
      <c r="M11" s="86"/>
    </row>
    <row r="12" spans="1:250" ht="15.75" customHeight="1">
      <c r="A12" s="16"/>
      <c r="B12" s="75" t="s">
        <v>5</v>
      </c>
      <c r="C12" s="20"/>
      <c r="D12" s="93" t="s">
        <v>55</v>
      </c>
      <c r="E12" s="8"/>
      <c r="F12" s="20"/>
      <c r="G12" s="16"/>
      <c r="H12" s="19" t="s">
        <v>28</v>
      </c>
      <c r="I12" s="19"/>
      <c r="J12" s="30" t="s">
        <v>77</v>
      </c>
      <c r="K12" s="20"/>
      <c r="M12" s="86"/>
    </row>
    <row r="13" spans="1:250" ht="15.75" customHeight="1">
      <c r="A13" s="16"/>
      <c r="B13" s="75" t="s">
        <v>7</v>
      </c>
      <c r="C13" s="20"/>
      <c r="D13" s="93" t="s">
        <v>53</v>
      </c>
      <c r="E13" s="8"/>
      <c r="F13" s="20"/>
      <c r="G13" s="16"/>
      <c r="H13" s="19" t="s">
        <v>29</v>
      </c>
      <c r="I13" s="20"/>
      <c r="J13" s="20" t="s">
        <v>13</v>
      </c>
      <c r="K13" s="20"/>
      <c r="M13" s="87"/>
    </row>
    <row r="14" spans="1:250" ht="15.75" customHeight="1">
      <c r="A14" s="16"/>
      <c r="B14" s="75" t="s">
        <v>6</v>
      </c>
      <c r="C14" s="20"/>
      <c r="D14" s="93" t="s">
        <v>54</v>
      </c>
      <c r="E14" s="8"/>
      <c r="F14" s="20"/>
      <c r="G14" s="16"/>
      <c r="H14" s="19" t="s">
        <v>11</v>
      </c>
      <c r="I14" s="20"/>
      <c r="J14" s="76" t="s">
        <v>9</v>
      </c>
      <c r="K14" s="20"/>
    </row>
    <row r="15" spans="1:250" ht="15.75" customHeight="1">
      <c r="A15" s="16"/>
      <c r="B15" s="75" t="s">
        <v>8</v>
      </c>
      <c r="C15" s="16"/>
      <c r="D15" s="93" t="s">
        <v>56</v>
      </c>
      <c r="E15" s="8"/>
      <c r="F15" s="20"/>
      <c r="G15" s="16"/>
      <c r="H15" s="19" t="s">
        <v>6</v>
      </c>
      <c r="J15" s="80" t="s">
        <v>12</v>
      </c>
      <c r="K15" s="20"/>
      <c r="M15" s="86"/>
    </row>
    <row r="16" spans="1:250" ht="15.75" customHeight="1">
      <c r="A16" s="16"/>
      <c r="B16" s="77" t="s">
        <v>10</v>
      </c>
      <c r="C16" s="16"/>
      <c r="D16" s="93"/>
      <c r="E16" s="8"/>
      <c r="F16" s="20"/>
      <c r="G16" s="16"/>
      <c r="H16" s="19" t="s">
        <v>8</v>
      </c>
      <c r="J16" s="90" t="s">
        <v>15</v>
      </c>
      <c r="K16" s="20"/>
    </row>
    <row r="17" spans="1:250" ht="15.75" customHeight="1">
      <c r="A17" s="16"/>
      <c r="B17" s="77"/>
      <c r="C17" s="16"/>
      <c r="D17" s="93"/>
      <c r="E17" s="20"/>
      <c r="F17" s="20"/>
      <c r="G17" s="16"/>
      <c r="H17" s="19" t="s">
        <v>10</v>
      </c>
      <c r="I17" s="20"/>
      <c r="J17" s="91" t="s">
        <v>17</v>
      </c>
      <c r="K17" s="20"/>
    </row>
    <row r="18" spans="1:250" ht="15.75" customHeight="1">
      <c r="A18" s="16"/>
      <c r="B18" s="77"/>
      <c r="C18" s="16"/>
      <c r="D18" s="32"/>
      <c r="E18" s="20"/>
      <c r="F18" s="20"/>
      <c r="G18" s="16"/>
      <c r="H18" s="16"/>
      <c r="I18" s="20"/>
      <c r="J18" s="8"/>
      <c r="K18" s="20"/>
    </row>
    <row r="19" spans="1:250" ht="15.75" customHeight="1">
      <c r="A19" s="16"/>
      <c r="B19" s="33" t="s">
        <v>24</v>
      </c>
      <c r="C19" s="33"/>
      <c r="D19" s="34" t="s">
        <v>23</v>
      </c>
      <c r="E19" s="41" t="s">
        <v>25</v>
      </c>
      <c r="F19" s="33"/>
      <c r="G19" s="33" t="s">
        <v>22</v>
      </c>
      <c r="H19" s="43" t="s">
        <v>21</v>
      </c>
      <c r="I19" s="44"/>
      <c r="J19" s="44" t="s">
        <v>4</v>
      </c>
      <c r="K19" s="11" t="s">
        <v>20</v>
      </c>
      <c r="L19" s="16" t="s">
        <v>62</v>
      </c>
    </row>
    <row r="20" spans="1:250" ht="15.75" customHeight="1">
      <c r="A20" s="16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26</v>
      </c>
      <c r="L20" s="16" t="s">
        <v>63</v>
      </c>
    </row>
    <row r="21" spans="1:250" ht="6.75" customHeight="1">
      <c r="A21" s="16"/>
      <c r="B21" s="35"/>
      <c r="C21" s="35"/>
      <c r="D21" s="27"/>
      <c r="E21" s="36"/>
      <c r="F21" s="35"/>
      <c r="G21" s="35"/>
      <c r="H21" s="45"/>
      <c r="I21" s="46"/>
      <c r="J21" s="46"/>
      <c r="K21" s="11"/>
    </row>
    <row r="22" spans="1:250" s="16" customFormat="1" ht="15.75" customHeight="1">
      <c r="B22" s="11"/>
      <c r="C22" s="10"/>
      <c r="D22" s="93"/>
      <c r="E22" s="93"/>
      <c r="F22" s="93"/>
      <c r="G22" s="94"/>
      <c r="H22" s="47"/>
      <c r="I22" s="46"/>
      <c r="J22" s="46"/>
      <c r="K22" s="73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6" customFormat="1" ht="15.75" customHeight="1">
      <c r="B23" s="11">
        <v>1</v>
      </c>
      <c r="C23" s="10"/>
      <c r="D23" s="93" t="s">
        <v>57</v>
      </c>
      <c r="E23" s="93" t="s">
        <v>58</v>
      </c>
      <c r="F23" s="93"/>
      <c r="G23" s="94">
        <v>2</v>
      </c>
      <c r="H23" s="47">
        <v>1320</v>
      </c>
      <c r="I23" s="46"/>
      <c r="J23" s="46">
        <f>G23*H23</f>
        <v>2640</v>
      </c>
      <c r="K23" s="73" t="s">
        <v>74</v>
      </c>
      <c r="M23" s="81">
        <v>0.56999999999999995</v>
      </c>
      <c r="N23" s="16">
        <f>L23*(1-M23)</f>
        <v>0</v>
      </c>
      <c r="O23" s="95">
        <v>0.4</v>
      </c>
      <c r="P23" s="92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6" customFormat="1" ht="15.75" customHeight="1">
      <c r="B24" s="11"/>
      <c r="C24" s="10"/>
      <c r="D24" s="93"/>
      <c r="E24" s="93" t="s">
        <v>59</v>
      </c>
      <c r="F24" s="93"/>
      <c r="G24" s="94"/>
      <c r="H24" s="47"/>
      <c r="I24" s="46"/>
      <c r="J24" s="46"/>
      <c r="K24" s="73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6" customFormat="1" ht="15.75" customHeight="1">
      <c r="B25" s="11"/>
      <c r="C25" s="10"/>
      <c r="D25" s="93"/>
      <c r="E25" s="93" t="s">
        <v>60</v>
      </c>
      <c r="F25" s="93"/>
      <c r="G25" s="94"/>
      <c r="H25" s="47"/>
      <c r="I25" s="46"/>
      <c r="J25" s="46"/>
      <c r="K25" s="73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6" customFormat="1" ht="15.75" customHeight="1">
      <c r="B26" s="11"/>
      <c r="C26" s="10"/>
      <c r="D26" s="93"/>
      <c r="E26" s="93" t="s">
        <v>61</v>
      </c>
      <c r="F26" s="93"/>
      <c r="G26" s="94"/>
      <c r="H26" s="47"/>
      <c r="I26" s="46"/>
      <c r="J26" s="46"/>
      <c r="K26" s="73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6" customFormat="1" ht="15.75" customHeight="1">
      <c r="B27" s="11"/>
      <c r="C27" s="10"/>
      <c r="D27" s="93"/>
      <c r="E27" s="93"/>
      <c r="F27" s="93"/>
      <c r="G27" s="94"/>
      <c r="H27" s="47"/>
      <c r="I27" s="46"/>
      <c r="J27" s="46"/>
      <c r="K27" s="73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6" customFormat="1" ht="15.75" customHeight="1">
      <c r="B28" s="11">
        <v>2</v>
      </c>
      <c r="C28" s="10"/>
      <c r="D28" s="93" t="s">
        <v>64</v>
      </c>
      <c r="E28" s="93" t="s">
        <v>65</v>
      </c>
      <c r="F28" s="93"/>
      <c r="G28" s="94">
        <v>2</v>
      </c>
      <c r="H28" s="47">
        <v>424</v>
      </c>
      <c r="I28" s="46"/>
      <c r="J28" s="46">
        <f>G28*H28</f>
        <v>848</v>
      </c>
      <c r="K28" s="73" t="s">
        <v>74</v>
      </c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6" customFormat="1" ht="15.75" customHeight="1">
      <c r="B29" s="11"/>
      <c r="C29" s="10"/>
      <c r="D29" s="93"/>
      <c r="E29" s="93" t="s">
        <v>66</v>
      </c>
      <c r="F29" s="93"/>
      <c r="G29" s="94"/>
      <c r="H29" s="47"/>
      <c r="I29" s="46"/>
      <c r="J29" s="46"/>
      <c r="K29" s="73"/>
      <c r="M29" s="81"/>
      <c r="O29" s="95"/>
      <c r="P29" s="92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6" customFormat="1" ht="15.75" customHeight="1">
      <c r="B30" s="11"/>
      <c r="C30" s="10"/>
      <c r="D30" s="93"/>
      <c r="E30" s="93" t="s">
        <v>67</v>
      </c>
      <c r="F30" s="93"/>
      <c r="G30" s="94"/>
      <c r="H30" s="47"/>
      <c r="I30" s="46"/>
      <c r="J30" s="46"/>
      <c r="K30" s="73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6" customFormat="1" ht="15.75" customHeight="1">
      <c r="B31" s="11"/>
      <c r="C31" s="10"/>
      <c r="D31" s="93"/>
      <c r="E31" s="93" t="s">
        <v>68</v>
      </c>
      <c r="F31" s="93"/>
      <c r="G31" s="94"/>
      <c r="H31" s="47"/>
      <c r="I31" s="46"/>
      <c r="J31" s="46"/>
      <c r="K31" s="73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6" customFormat="1" ht="15.75" customHeight="1">
      <c r="B32" s="11"/>
      <c r="C32" s="10"/>
      <c r="D32" s="93"/>
      <c r="E32" s="93"/>
      <c r="F32" s="93"/>
      <c r="G32" s="94"/>
      <c r="H32" s="47"/>
      <c r="I32" s="46"/>
      <c r="J32" s="46"/>
      <c r="K32" s="73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ht="15.75" customHeight="1" thickBot="1">
      <c r="A33" s="16"/>
      <c r="B33" s="56"/>
      <c r="C33" s="57"/>
      <c r="D33" s="58"/>
      <c r="E33" s="59"/>
      <c r="F33" s="60"/>
      <c r="G33" s="60"/>
      <c r="H33" s="61"/>
      <c r="I33" s="62"/>
      <c r="J33" s="62"/>
      <c r="K33" s="74"/>
    </row>
    <row r="34" spans="1:250" ht="15.75" customHeight="1">
      <c r="A34" s="16"/>
      <c r="B34" s="10"/>
      <c r="C34" s="10"/>
      <c r="D34" s="11"/>
      <c r="E34" s="20"/>
      <c r="F34" s="10"/>
      <c r="G34" s="29" t="s">
        <v>4</v>
      </c>
      <c r="H34" s="47" t="s">
        <v>3</v>
      </c>
      <c r="I34" s="46"/>
      <c r="J34" s="46">
        <f>SUM(J22:J33)</f>
        <v>3488</v>
      </c>
      <c r="K34" s="55"/>
    </row>
    <row r="35" spans="1:250" ht="15.75" customHeight="1">
      <c r="A35" s="16"/>
      <c r="B35" s="10"/>
      <c r="C35" s="10"/>
      <c r="D35" s="11"/>
      <c r="E35" s="40"/>
      <c r="F35" s="38"/>
      <c r="G35" s="39" t="s">
        <v>31</v>
      </c>
      <c r="H35" s="48" t="s">
        <v>3</v>
      </c>
      <c r="I35" s="49"/>
      <c r="J35" s="49">
        <v>0</v>
      </c>
      <c r="K35" s="53"/>
    </row>
    <row r="36" spans="1:250" ht="15.75" customHeight="1">
      <c r="A36" s="16"/>
      <c r="B36" s="10"/>
      <c r="C36" s="10"/>
      <c r="D36" s="11"/>
      <c r="E36" s="41"/>
      <c r="F36" s="38"/>
      <c r="G36" s="98" t="s">
        <v>69</v>
      </c>
      <c r="H36" s="99">
        <v>-0.05</v>
      </c>
      <c r="I36" s="49"/>
      <c r="J36" s="49">
        <f>H36*J34</f>
        <v>-174.4</v>
      </c>
      <c r="K36" s="53"/>
    </row>
    <row r="37" spans="1:250" ht="15.75" customHeight="1">
      <c r="A37" s="16"/>
      <c r="B37" s="10"/>
      <c r="C37" s="10"/>
      <c r="D37" s="11"/>
      <c r="E37" s="41"/>
      <c r="F37" s="42"/>
      <c r="G37" s="96" t="s">
        <v>35</v>
      </c>
      <c r="H37" s="50" t="s">
        <v>3</v>
      </c>
      <c r="I37" s="51"/>
      <c r="J37" s="51">
        <v>0</v>
      </c>
      <c r="K37" s="54"/>
    </row>
    <row r="38" spans="1:250" ht="15.75" customHeight="1" thickBot="1">
      <c r="A38" s="16"/>
      <c r="B38" s="57"/>
      <c r="C38" s="57"/>
      <c r="D38" s="56"/>
      <c r="E38" s="65"/>
      <c r="F38" s="66"/>
      <c r="G38" s="97" t="s">
        <v>32</v>
      </c>
      <c r="H38" s="67" t="s">
        <v>3</v>
      </c>
      <c r="I38" s="68"/>
      <c r="J38" s="68">
        <v>36</v>
      </c>
      <c r="K38" s="69"/>
    </row>
    <row r="39" spans="1:250" ht="15.75" customHeight="1">
      <c r="A39" s="16"/>
      <c r="B39" s="10"/>
      <c r="C39" s="10"/>
      <c r="D39" s="11"/>
      <c r="E39" s="20"/>
      <c r="F39" s="10"/>
      <c r="G39" s="28" t="s">
        <v>33</v>
      </c>
      <c r="H39" s="47" t="s">
        <v>3</v>
      </c>
      <c r="I39" s="46"/>
      <c r="J39" s="46">
        <f>SUM(J34:J38)</f>
        <v>3349.6</v>
      </c>
      <c r="K39" s="55"/>
    </row>
    <row r="40" spans="1:250" ht="15.75" customHeight="1" thickBot="1">
      <c r="A40" s="16"/>
      <c r="B40" s="57"/>
      <c r="C40" s="57"/>
      <c r="D40" s="56"/>
      <c r="E40" s="59"/>
      <c r="F40" s="57"/>
      <c r="G40" s="63" t="s">
        <v>34</v>
      </c>
      <c r="H40" s="61" t="s">
        <v>3</v>
      </c>
      <c r="I40" s="62"/>
      <c r="J40" s="62">
        <f>0.196*J39</f>
        <v>656.52160000000003</v>
      </c>
      <c r="K40" s="64"/>
    </row>
    <row r="41" spans="1:250" ht="15.75" customHeight="1">
      <c r="A41" s="16"/>
      <c r="B41" s="10"/>
      <c r="C41" s="10"/>
      <c r="D41" s="11"/>
      <c r="E41" s="16"/>
      <c r="F41" s="10"/>
      <c r="G41" s="52" t="s">
        <v>4</v>
      </c>
      <c r="H41" s="47" t="s">
        <v>3</v>
      </c>
      <c r="I41" s="46"/>
      <c r="J41" s="47">
        <f>SUM(J39:J40)</f>
        <v>4006.1215999999999</v>
      </c>
      <c r="K41" s="55"/>
    </row>
    <row r="42" spans="1:250" ht="15.75" customHeight="1">
      <c r="A42" s="16"/>
      <c r="B42" s="10"/>
      <c r="C42" s="10"/>
      <c r="D42" s="11"/>
      <c r="E42" s="16"/>
      <c r="F42" s="10"/>
      <c r="G42" s="52"/>
      <c r="H42" s="47"/>
      <c r="I42" s="46"/>
      <c r="J42" s="47"/>
      <c r="K42" s="55"/>
    </row>
    <row r="43" spans="1:250" s="16" customFormat="1" ht="15.75" customHeight="1">
      <c r="B43" s="25"/>
      <c r="C43" s="10"/>
      <c r="D43" s="70" t="s">
        <v>78</v>
      </c>
      <c r="E43" s="93" t="s">
        <v>49</v>
      </c>
      <c r="F43" s="10"/>
      <c r="G43" s="12"/>
      <c r="H43" s="13"/>
      <c r="I43" s="10"/>
      <c r="J43" s="14"/>
      <c r="K43" s="1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6" customFormat="1" ht="15.75" customHeight="1">
      <c r="B44" s="17"/>
      <c r="E44" s="93" t="s">
        <v>50</v>
      </c>
      <c r="F44" s="10"/>
      <c r="G44" s="12"/>
      <c r="H44" s="13"/>
      <c r="I44" s="10"/>
      <c r="J44" s="14"/>
      <c r="K44" s="15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6" customFormat="1" ht="15.75" customHeight="1">
      <c r="B45" s="17"/>
      <c r="E45" s="93" t="s">
        <v>51</v>
      </c>
      <c r="F45" s="10"/>
      <c r="G45" s="12"/>
      <c r="H45" s="13"/>
      <c r="I45" s="10"/>
      <c r="J45" s="14"/>
      <c r="K45" s="15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6" customFormat="1" ht="15.75" customHeight="1">
      <c r="B46" s="17"/>
      <c r="E46" s="93" t="s">
        <v>52</v>
      </c>
      <c r="F46" s="10"/>
      <c r="G46" s="12"/>
      <c r="H46" s="13"/>
      <c r="I46" s="10"/>
      <c r="J46" s="14"/>
      <c r="K46" s="15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6" customFormat="1" ht="15.75" customHeight="1">
      <c r="B47" s="10"/>
      <c r="C47" s="10"/>
      <c r="D47" s="17"/>
      <c r="E47" s="93" t="s">
        <v>79</v>
      </c>
      <c r="F47" s="10"/>
      <c r="G47" s="12"/>
      <c r="H47" s="18"/>
      <c r="I47" s="10"/>
      <c r="J47" s="14"/>
      <c r="K47" s="15"/>
      <c r="L47" s="2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6" customFormat="1" ht="15.75" customHeight="1">
      <c r="C48" s="10"/>
      <c r="D48" s="70" t="s">
        <v>36</v>
      </c>
      <c r="E48" s="10"/>
      <c r="F48" s="10"/>
      <c r="G48" s="12"/>
      <c r="H48" s="13"/>
      <c r="I48" s="10"/>
      <c r="J48" s="72"/>
      <c r="K48" s="15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6" customFormat="1" ht="15.75" customHeight="1">
      <c r="B49" s="10"/>
      <c r="C49" s="10"/>
      <c r="D49" s="52" t="s">
        <v>37</v>
      </c>
      <c r="E49" s="17" t="s">
        <v>75</v>
      </c>
      <c r="F49" s="10"/>
      <c r="G49" s="12"/>
      <c r="H49" s="13"/>
      <c r="I49" s="10"/>
      <c r="J49" s="14"/>
      <c r="K49" s="1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D50" s="24" t="s">
        <v>44</v>
      </c>
      <c r="E50" s="84" t="s">
        <v>76</v>
      </c>
      <c r="K50" s="20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6" customFormat="1" ht="15.75" customHeight="1">
      <c r="D51" s="24" t="s">
        <v>45</v>
      </c>
      <c r="E51" s="16" t="s">
        <v>38</v>
      </c>
      <c r="K51" s="20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6" customFormat="1" ht="15.75" customHeight="1">
      <c r="D52" s="24" t="s">
        <v>48</v>
      </c>
      <c r="E52" s="21" t="s">
        <v>39</v>
      </c>
      <c r="K52" s="20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6" customFormat="1" ht="15.75" customHeight="1">
      <c r="D53" s="24" t="s">
        <v>46</v>
      </c>
      <c r="E53" s="16" t="s">
        <v>40</v>
      </c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6" customFormat="1" ht="15.75" customHeight="1">
      <c r="B54" s="10"/>
      <c r="C54" s="10"/>
      <c r="D54" s="52" t="s">
        <v>47</v>
      </c>
      <c r="E54" s="10" t="s">
        <v>41</v>
      </c>
      <c r="F54" s="10"/>
      <c r="G54" s="12"/>
      <c r="H54" s="13"/>
      <c r="I54" s="10"/>
      <c r="J54" s="14"/>
      <c r="K54" s="15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6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K55" s="15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6" customFormat="1" ht="15.75" customHeight="1">
      <c r="B56" s="10" t="s">
        <v>42</v>
      </c>
      <c r="C56" s="10"/>
      <c r="D56" s="11"/>
      <c r="E56" s="10"/>
      <c r="F56" s="10"/>
      <c r="G56" s="12"/>
      <c r="H56" s="13"/>
      <c r="I56" s="10"/>
      <c r="J56" s="14"/>
      <c r="K56" s="1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6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K57" s="1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6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K58" s="15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6" customFormat="1" ht="15.75" customHeight="1">
      <c r="B59" s="8"/>
      <c r="C59" s="8"/>
      <c r="D59" s="10"/>
      <c r="E59" s="10"/>
      <c r="F59" s="10"/>
      <c r="G59" s="22"/>
      <c r="H59" s="10"/>
      <c r="I59" s="10"/>
      <c r="J59" s="22"/>
      <c r="K59" s="2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6" customFormat="1" ht="15.75" customHeight="1">
      <c r="B60" s="10" t="s">
        <v>14</v>
      </c>
      <c r="C60" s="10"/>
      <c r="D60" s="10"/>
      <c r="E60" s="10"/>
      <c r="F60" s="10"/>
      <c r="G60" s="22"/>
      <c r="H60" s="10"/>
      <c r="I60" s="10"/>
      <c r="J60" s="22"/>
      <c r="K60" s="22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s="16" customFormat="1" ht="15.75" customHeight="1">
      <c r="B61" s="10" t="s">
        <v>43</v>
      </c>
      <c r="C61" s="8"/>
      <c r="D61" s="10"/>
      <c r="E61" s="10"/>
      <c r="F61" s="10"/>
      <c r="G61" s="22"/>
      <c r="H61" s="10"/>
      <c r="I61" s="10"/>
      <c r="J61" s="22"/>
      <c r="K61" s="22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2012-04-19T09:06:26Z</dcterms:modified>
</cp:coreProperties>
</file>