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5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36" i="1" l="1"/>
  <c r="J36" i="1" l="1"/>
  <c r="N36" i="1"/>
  <c r="N23" i="1" l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<sst xmlns="http://schemas.openxmlformats.org/spreadsheetml/2006/main" count="101" uniqueCount="84">
  <si>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</si>
  <si>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</si>
  <si>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</si>
  <si>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</si>
  <si>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</si>
  <si>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</si>
  <si>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</si>
  <si>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</si>
  <si>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</si>
  <si>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</si>
  <si>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</si>
  <si>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</si>
  <si>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</si>
  <si>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</si>
  <si>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</si>
  <si>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</si>
  <si>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</si>
  <si>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</si>
  <si>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</si>
  <si>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</si>
  <si>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</si>
  <si>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</si>
  <si>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</si>
  <si>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</si>
  <si>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</si>
  <si>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</si>
  <si>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</si>
  <si>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</si>
  <si>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</si>
  <si>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</si>
  <si>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</si>
  <si>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</si>
  <si>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</si>
  <si>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</si>
  <si>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</si>
  <si>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</si>
  <si>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</si>
  <si>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</si>
  <si>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</si>
  <si>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</si>
  <si>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</si>
  <si>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</si>
  <si>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</si>
  <si>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</si>
  <si>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</si>
  <si>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</si>
  <si>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</si>
  <si>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</si>
  <si>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</si>
  <si>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>A2012RH134</t>
  </si>
  <si>
    <t>Fakhr-Eddine KASMI</t>
  </si>
  <si>
    <t>16, rue de la Porte à Bateaux</t>
  </si>
  <si>
    <t>27540 Ivry La Bataille</t>
  </si>
  <si>
    <t>Tel : +33 (0)2.32.22.35.16</t>
  </si>
  <si>
    <t>Fax : +33 (0)2.32.36.93.08</t>
  </si>
  <si>
    <t>E-mail : fkasmi@efe-sensor.com</t>
  </si>
  <si>
    <t>Livré Ivry La Bataille</t>
  </si>
  <si>
    <t>7ME5850-1EA01-0AA1/Y01/Y02/B06/Y99</t>
  </si>
  <si>
    <t>Fluide: air</t>
  </si>
  <si>
    <t>Calibration spécifique 15°C 1013mbar</t>
  </si>
  <si>
    <t>Flotteur aluminium</t>
  </si>
  <si>
    <t>Connexion: filetage femelle DIN G1/4</t>
  </si>
  <si>
    <t>Sans robinet</t>
  </si>
  <si>
    <t>Avec certificat de calibration</t>
  </si>
  <si>
    <t>Avec échelle gravée noire</t>
  </si>
  <si>
    <t>Avec étiquette blanche à l'arrière du tube pour meilleure lecture</t>
  </si>
  <si>
    <t>Finition Oxygène</t>
  </si>
  <si>
    <t>Débitmètre à flotteur type Minix MA302</t>
  </si>
  <si>
    <t>Echelle: 1-10l/mn</t>
  </si>
  <si>
    <t>7ME5850-6FC01-0AA1/Y01/Y02/B06/Y99</t>
  </si>
  <si>
    <t>dito</t>
  </si>
  <si>
    <t>Echelle: 20-200l/mn</t>
  </si>
  <si>
    <t>Avec socle pour utilisation sur table</t>
  </si>
  <si>
    <t>Offer 2012-2272 M. Vollmer 03/04/12</t>
  </si>
  <si>
    <t>Précision: +-2%</t>
  </si>
  <si>
    <t xml:space="preserve">Technologies &amp; Équipements Industriels </t>
  </si>
  <si>
    <t>Confirmation de commande:</t>
  </si>
  <si>
    <t>A2012RH134OC</t>
  </si>
  <si>
    <t>22692/AI07</t>
  </si>
  <si>
    <t>Confirmation de commande</t>
  </si>
  <si>
    <t>Semaine 20</t>
  </si>
  <si>
    <t>Livraison:</t>
  </si>
  <si>
    <t>France</t>
  </si>
  <si>
    <t>Att: Fakhr-Eddine KASMI (tel:+33 2.32.22.35.16)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</si>
</sst>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right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kasmi@efe-sensor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D49" sqref="D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19"/>
      <c r="H2" s="83"/>
      <c r="I2" s="84"/>
      <c r="J2" s="99" t="s">
        <v>79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96" t="s">
        <v>19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97" t="s">
        <v>16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8" t="s">
        <v>18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6"/>
      <c r="M6" s="86"/>
      <c r="N6" s="16"/>
      <c r="O6" s="16"/>
      <c r="P6" s="16"/>
      <c r="Q6" s="16"/>
      <c r="R6" s="16"/>
      <c r="S6" s="16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6"/>
      <c r="M7" s="86"/>
      <c r="N7" s="16"/>
      <c r="O7" s="16"/>
      <c r="P7" s="16"/>
      <c r="Q7" s="16"/>
      <c r="R7" s="16"/>
      <c r="S7" s="16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6"/>
      <c r="B8" s="29" t="s">
        <v>30</v>
      </c>
      <c r="C8" s="20"/>
      <c r="D8" s="94" t="s">
        <v>75</v>
      </c>
      <c r="E8" s="8"/>
      <c r="F8" s="20"/>
      <c r="G8" s="20"/>
      <c r="H8" s="29" t="s">
        <v>1</v>
      </c>
      <c r="I8" s="16"/>
      <c r="J8" s="72">
        <v>41033</v>
      </c>
      <c r="K8" s="20"/>
      <c r="M8" s="87"/>
    </row>
    <row r="9" spans="1:250" ht="15.75" customHeight="1">
      <c r="A9" s="16"/>
      <c r="B9" s="20"/>
      <c r="C9" s="20"/>
      <c r="D9" s="94" t="s">
        <v>51</v>
      </c>
      <c r="F9" s="20"/>
      <c r="G9" s="29"/>
      <c r="H9" s="16"/>
      <c r="I9" s="16"/>
      <c r="J9" s="16"/>
      <c r="K9" s="20"/>
      <c r="M9" s="87"/>
    </row>
    <row r="10" spans="1:250" ht="15.75" customHeight="1">
      <c r="A10" s="16"/>
      <c r="B10" s="20"/>
      <c r="C10" s="20"/>
      <c r="D10" s="94" t="s">
        <v>52</v>
      </c>
      <c r="F10" s="20"/>
      <c r="G10" s="29"/>
      <c r="H10" s="19" t="s">
        <v>76</v>
      </c>
      <c r="J10" s="16" t="s">
        <v>77</v>
      </c>
      <c r="K10" s="20"/>
      <c r="M10" s="87"/>
    </row>
    <row r="11" spans="1:250" ht="15.75" customHeight="1">
      <c r="A11" s="16"/>
      <c r="B11" s="20"/>
      <c r="C11" s="20"/>
      <c r="D11" s="94"/>
      <c r="E11" s="8"/>
      <c r="F11" s="20"/>
      <c r="G11" s="20"/>
      <c r="H11" s="19" t="s">
        <v>27</v>
      </c>
      <c r="J11" s="16" t="s">
        <v>78</v>
      </c>
      <c r="K11" s="31"/>
      <c r="M11" s="87"/>
    </row>
    <row r="12" spans="1:250" ht="15.75" customHeight="1">
      <c r="A12" s="16"/>
      <c r="B12" s="76" t="s">
        <v>5</v>
      </c>
      <c r="C12" s="20"/>
      <c r="D12" s="94" t="s">
        <v>50</v>
      </c>
      <c r="E12" s="8"/>
      <c r="F12" s="20"/>
      <c r="G12" s="16"/>
      <c r="H12" s="19" t="s">
        <v>28</v>
      </c>
      <c r="I12" s="19"/>
      <c r="J12" s="30" t="s">
        <v>49</v>
      </c>
      <c r="K12" s="20"/>
      <c r="M12" s="87"/>
    </row>
    <row r="13" spans="1:250" ht="15.75" customHeight="1">
      <c r="A13" s="16"/>
      <c r="B13" s="76" t="s">
        <v>7</v>
      </c>
      <c r="C13" s="20"/>
      <c r="D13" s="94" t="s">
        <v>53</v>
      </c>
      <c r="E13" s="8"/>
      <c r="F13" s="20"/>
      <c r="G13" s="16"/>
      <c r="H13" s="19" t="s">
        <v>29</v>
      </c>
      <c r="I13" s="20"/>
      <c r="J13" s="20" t="s">
        <v>13</v>
      </c>
      <c r="K13" s="20"/>
      <c r="M13" s="88"/>
    </row>
    <row r="14" spans="1:250" ht="15.75" customHeight="1">
      <c r="A14" s="16"/>
      <c r="B14" s="76" t="s">
        <v>6</v>
      </c>
      <c r="C14" s="20"/>
      <c r="D14" s="94" t="s">
        <v>54</v>
      </c>
      <c r="E14" s="8"/>
      <c r="F14" s="20"/>
      <c r="G14" s="16"/>
      <c r="H14" s="19" t="s">
        <v>11</v>
      </c>
      <c r="I14" s="20"/>
      <c r="J14" s="77" t="s">
        <v>9</v>
      </c>
      <c r="K14" s="20"/>
    </row>
    <row r="15" spans="1:250" ht="15.75" customHeight="1">
      <c r="A15" s="16"/>
      <c r="B15" s="76" t="s">
        <v>8</v>
      </c>
      <c r="C15" s="16"/>
      <c r="D15" s="94" t="s">
        <v>55</v>
      </c>
      <c r="E15" s="8"/>
      <c r="F15" s="20"/>
      <c r="G15" s="16"/>
      <c r="H15" s="19" t="s">
        <v>6</v>
      </c>
      <c r="J15" s="81" t="s">
        <v>12</v>
      </c>
      <c r="K15" s="20"/>
      <c r="M15" s="87"/>
    </row>
    <row r="16" spans="1:250" ht="15.75" customHeight="1">
      <c r="A16" s="16"/>
      <c r="B16" s="78" t="s">
        <v>10</v>
      </c>
      <c r="C16" s="16"/>
      <c r="D16" s="94"/>
      <c r="E16" s="8"/>
      <c r="F16" s="20"/>
      <c r="G16" s="16"/>
      <c r="H16" s="19" t="s">
        <v>8</v>
      </c>
      <c r="J16" s="91" t="s">
        <v>15</v>
      </c>
      <c r="K16" s="20"/>
    </row>
    <row r="17" spans="1:250" ht="15.75" customHeight="1">
      <c r="A17" s="16"/>
      <c r="B17" s="78"/>
      <c r="C17" s="16"/>
      <c r="D17" s="94"/>
      <c r="E17" s="20"/>
      <c r="F17" s="20"/>
      <c r="G17" s="16"/>
      <c r="H17" s="19" t="s">
        <v>10</v>
      </c>
      <c r="I17" s="20"/>
      <c r="J17" s="92" t="s">
        <v>17</v>
      </c>
      <c r="K17" s="20"/>
    </row>
    <row r="18" spans="1:250" ht="15.75" customHeight="1">
      <c r="A18" s="16"/>
      <c r="B18" s="78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1" t="s">
        <v>20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4"/>
      <c r="E22" s="94"/>
      <c r="F22" s="94"/>
      <c r="G22" s="95"/>
      <c r="H22" s="47"/>
      <c r="I22" s="46"/>
      <c r="J22" s="46"/>
      <c r="K22" s="74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94" t="s">
        <v>57</v>
      </c>
      <c r="E23" s="94" t="s">
        <v>67</v>
      </c>
      <c r="F23" s="94"/>
      <c r="G23" s="95">
        <v>1</v>
      </c>
      <c r="H23" s="47">
        <v>607</v>
      </c>
      <c r="I23" s="46"/>
      <c r="J23" s="46">
        <f>G23*H23</f>
        <v>607</v>
      </c>
      <c r="K23" s="74" t="s">
        <v>80</v>
      </c>
      <c r="L23" s="16">
        <v>607</v>
      </c>
      <c r="M23" s="82">
        <v>0.37</v>
      </c>
      <c r="N23" s="16">
        <f>L23*(1-M23)</f>
        <v>382.41</v>
      </c>
      <c r="O23" s="93"/>
      <c r="P23" s="82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D24" s="94"/>
      <c r="E24" s="94" t="s">
        <v>58</v>
      </c>
      <c r="F24" s="94"/>
      <c r="G24" s="95"/>
      <c r="H24" s="47"/>
      <c r="I24" s="46"/>
      <c r="J24" s="46"/>
      <c r="K24" s="7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D25" s="94"/>
      <c r="E25" s="94" t="s">
        <v>68</v>
      </c>
      <c r="F25" s="94"/>
      <c r="G25" s="95"/>
      <c r="H25" s="47"/>
      <c r="I25" s="46"/>
      <c r="J25" s="46"/>
      <c r="K25" s="7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D26" s="94"/>
      <c r="E26" s="94" t="s">
        <v>59</v>
      </c>
      <c r="F26" s="94"/>
      <c r="G26" s="95"/>
      <c r="H26" s="47"/>
      <c r="I26" s="46"/>
      <c r="J26" s="46"/>
      <c r="K26" s="7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D27" s="94"/>
      <c r="E27" s="94" t="s">
        <v>60</v>
      </c>
      <c r="F27" s="94"/>
      <c r="G27" s="95"/>
      <c r="H27" s="47"/>
      <c r="I27" s="46"/>
      <c r="J27" s="46"/>
      <c r="K27" s="7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D28" s="94"/>
      <c r="E28" s="94" t="s">
        <v>61</v>
      </c>
      <c r="F28" s="94"/>
      <c r="G28" s="95"/>
      <c r="H28" s="47"/>
      <c r="I28" s="46"/>
      <c r="J28" s="46"/>
      <c r="K28" s="74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6" customFormat="1" ht="15.75" customHeight="1">
      <c r="B29" s="11"/>
      <c r="C29" s="10"/>
      <c r="D29" s="94"/>
      <c r="E29" s="94" t="s">
        <v>62</v>
      </c>
      <c r="F29" s="94"/>
      <c r="G29" s="95"/>
      <c r="H29" s="47"/>
      <c r="I29" s="46"/>
      <c r="J29" s="46"/>
      <c r="K29" s="7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6" customFormat="1" ht="15.75" customHeight="1">
      <c r="B30" s="11"/>
      <c r="C30" s="10"/>
      <c r="D30" s="94"/>
      <c r="E30" s="94" t="s">
        <v>63</v>
      </c>
      <c r="F30" s="94"/>
      <c r="G30" s="95"/>
      <c r="H30" s="47"/>
      <c r="I30" s="46"/>
      <c r="J30" s="46"/>
      <c r="K30" s="7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6" customFormat="1" ht="15.75" customHeight="1">
      <c r="B31" s="11"/>
      <c r="C31" s="10"/>
      <c r="D31" s="94"/>
      <c r="E31" s="94" t="s">
        <v>64</v>
      </c>
      <c r="F31" s="94"/>
      <c r="G31" s="95"/>
      <c r="H31" s="47"/>
      <c r="I31" s="46"/>
      <c r="J31" s="46"/>
      <c r="K31" s="74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6" customFormat="1" ht="15.75" customHeight="1">
      <c r="B32" s="11"/>
      <c r="C32" s="10"/>
      <c r="D32" s="94"/>
      <c r="E32" s="94" t="s">
        <v>65</v>
      </c>
      <c r="F32" s="94"/>
      <c r="G32" s="95"/>
      <c r="H32" s="47"/>
      <c r="I32" s="46"/>
      <c r="J32" s="46"/>
      <c r="K32" s="74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6" customFormat="1" ht="15.75" customHeight="1">
      <c r="B33" s="11"/>
      <c r="C33" s="10"/>
      <c r="D33" s="94"/>
      <c r="E33" s="94" t="s">
        <v>66</v>
      </c>
      <c r="F33" s="94"/>
      <c r="G33" s="95"/>
      <c r="H33" s="47"/>
      <c r="I33" s="46"/>
      <c r="J33" s="46"/>
      <c r="K33" s="74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6" customFormat="1" ht="15.75" customHeight="1">
      <c r="B34" s="11"/>
      <c r="C34" s="10"/>
      <c r="D34" s="94"/>
      <c r="E34" s="94" t="s">
        <v>72</v>
      </c>
      <c r="F34" s="94"/>
      <c r="G34" s="95"/>
      <c r="H34" s="47"/>
      <c r="I34" s="46"/>
      <c r="J34" s="46"/>
      <c r="K34" s="74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6" customFormat="1" ht="15.75" customHeight="1">
      <c r="B35" s="11"/>
      <c r="C35" s="10"/>
      <c r="D35" s="94"/>
      <c r="E35" s="94" t="s">
        <v>74</v>
      </c>
      <c r="F35" s="94"/>
      <c r="G35" s="95"/>
      <c r="H35" s="47"/>
      <c r="I35" s="46"/>
      <c r="J35" s="46"/>
      <c r="K35" s="74"/>
      <c r="L35" s="16" t="s">
        <v>73</v>
      </c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6" customFormat="1" ht="15.75" customHeight="1">
      <c r="B36" s="11">
        <v>2</v>
      </c>
      <c r="C36" s="10"/>
      <c r="D36" s="94" t="s">
        <v>69</v>
      </c>
      <c r="E36" s="94" t="s">
        <v>70</v>
      </c>
      <c r="F36" s="94"/>
      <c r="G36" s="95">
        <v>1</v>
      </c>
      <c r="H36" s="47">
        <v>717</v>
      </c>
      <c r="I36" s="46"/>
      <c r="J36" s="46">
        <f>G36*H36</f>
        <v>717</v>
      </c>
      <c r="K36" s="74" t="s">
        <v>80</v>
      </c>
      <c r="L36" s="16">
        <f>717</f>
        <v>717</v>
      </c>
      <c r="M36" s="82">
        <v>0.37</v>
      </c>
      <c r="N36" s="16">
        <f>L36*(1-M36)</f>
        <v>451.71</v>
      </c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s="16" customFormat="1" ht="15.75" customHeight="1">
      <c r="B37" s="11"/>
      <c r="C37" s="10"/>
      <c r="D37" s="94"/>
      <c r="E37" s="94" t="s">
        <v>71</v>
      </c>
      <c r="F37" s="94"/>
      <c r="G37" s="95"/>
      <c r="H37" s="47"/>
      <c r="I37" s="46"/>
      <c r="J37" s="46"/>
      <c r="K37" s="74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6" customFormat="1" ht="15.75" customHeight="1">
      <c r="B38" s="11"/>
      <c r="C38" s="10"/>
      <c r="D38" s="94"/>
      <c r="E38" s="94"/>
      <c r="F38" s="94"/>
      <c r="G38" s="95"/>
      <c r="H38" s="47"/>
      <c r="I38" s="46"/>
      <c r="J38" s="46"/>
      <c r="K38" s="74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ht="15.75" customHeight="1" thickBot="1">
      <c r="A39" s="16"/>
      <c r="B39" s="57"/>
      <c r="C39" s="58"/>
      <c r="D39" s="59"/>
      <c r="E39" s="60"/>
      <c r="F39" s="61"/>
      <c r="G39" s="61"/>
      <c r="H39" s="62"/>
      <c r="I39" s="63"/>
      <c r="J39" s="63"/>
      <c r="K39" s="75"/>
    </row>
    <row r="40" spans="1:250" ht="15.75" customHeight="1">
      <c r="A40" s="16"/>
      <c r="B40" s="10"/>
      <c r="C40" s="10"/>
      <c r="D40" s="11"/>
      <c r="E40" s="20"/>
      <c r="F40" s="10"/>
      <c r="G40" s="29" t="s">
        <v>4</v>
      </c>
      <c r="H40" s="47" t="s">
        <v>3</v>
      </c>
      <c r="I40" s="46"/>
      <c r="J40" s="46">
        <f>SUM(J22:J39)</f>
        <v>1324</v>
      </c>
      <c r="K40" s="56"/>
    </row>
    <row r="41" spans="1:250" ht="15.75" customHeight="1">
      <c r="A41" s="16"/>
      <c r="B41" s="10"/>
      <c r="C41" s="10"/>
      <c r="D41" s="11"/>
      <c r="E41" s="40"/>
      <c r="F41" s="38"/>
      <c r="G41" s="39" t="s">
        <v>31</v>
      </c>
      <c r="H41" s="48" t="s">
        <v>3</v>
      </c>
      <c r="I41" s="49"/>
      <c r="J41" s="49">
        <v>0</v>
      </c>
      <c r="K41" s="54"/>
    </row>
    <row r="42" spans="1:250" ht="15.75" customHeight="1">
      <c r="A42" s="16"/>
      <c r="B42" s="10"/>
      <c r="C42" s="10"/>
      <c r="D42" s="11"/>
      <c r="E42" s="41"/>
      <c r="F42" s="42"/>
      <c r="G42" s="53" t="s">
        <v>35</v>
      </c>
      <c r="H42" s="50" t="s">
        <v>3</v>
      </c>
      <c r="I42" s="51"/>
      <c r="J42" s="51">
        <v>0</v>
      </c>
      <c r="K42" s="55"/>
    </row>
    <row r="43" spans="1:250" ht="15.75" customHeight="1" thickBot="1">
      <c r="A43" s="16"/>
      <c r="B43" s="58"/>
      <c r="C43" s="58"/>
      <c r="D43" s="57"/>
      <c r="E43" s="66"/>
      <c r="F43" s="67"/>
      <c r="G43" s="68" t="s">
        <v>32</v>
      </c>
      <c r="H43" s="69" t="s">
        <v>3</v>
      </c>
      <c r="I43" s="70"/>
      <c r="J43" s="70">
        <v>45</v>
      </c>
      <c r="K43" s="71"/>
    </row>
    <row r="44" spans="1:250" ht="15.75" customHeight="1">
      <c r="A44" s="16"/>
      <c r="B44" s="10"/>
      <c r="C44" s="10"/>
      <c r="D44" s="11"/>
      <c r="E44" s="20"/>
      <c r="F44" s="10"/>
      <c r="G44" s="28" t="s">
        <v>33</v>
      </c>
      <c r="H44" s="47" t="s">
        <v>3</v>
      </c>
      <c r="I44" s="46"/>
      <c r="J44" s="46">
        <f>SUM(J40:J43)</f>
        <v>1369</v>
      </c>
      <c r="K44" s="56"/>
    </row>
    <row r="45" spans="1:250" ht="15.75" customHeight="1" thickBot="1">
      <c r="A45" s="16"/>
      <c r="B45" s="58"/>
      <c r="C45" s="58"/>
      <c r="D45" s="57"/>
      <c r="E45" s="60"/>
      <c r="F45" s="58"/>
      <c r="G45" s="64" t="s">
        <v>34</v>
      </c>
      <c r="H45" s="62" t="s">
        <v>3</v>
      </c>
      <c r="I45" s="63"/>
      <c r="J45" s="63">
        <f>0.196*J44</f>
        <v>268.32400000000001</v>
      </c>
      <c r="K45" s="65"/>
    </row>
    <row r="46" spans="1:250" ht="15.75" customHeight="1">
      <c r="A46" s="16"/>
      <c r="B46" s="10"/>
      <c r="C46" s="10"/>
      <c r="D46" s="11"/>
      <c r="E46" s="16"/>
      <c r="F46" s="10"/>
      <c r="G46" s="52" t="s">
        <v>4</v>
      </c>
      <c r="H46" s="47" t="s">
        <v>3</v>
      </c>
      <c r="I46" s="46"/>
      <c r="J46" s="47">
        <f>SUM(J44:J45)</f>
        <v>1637.3240000000001</v>
      </c>
      <c r="K46" s="56"/>
    </row>
    <row r="47" spans="1:250" ht="15.75" customHeight="1">
      <c r="A47" s="16"/>
      <c r="B47" s="10"/>
      <c r="C47" s="10"/>
      <c r="D47" s="11"/>
      <c r="E47" s="16"/>
      <c r="F47" s="10"/>
      <c r="G47" s="52"/>
      <c r="H47" s="47"/>
      <c r="I47" s="46"/>
      <c r="J47" s="47"/>
      <c r="K47" s="56"/>
    </row>
    <row r="48" spans="1:250" s="16" customFormat="1" ht="15.75" customHeight="1">
      <c r="B48" s="25"/>
      <c r="C48" s="10"/>
      <c r="D48" s="100" t="s">
        <v>81</v>
      </c>
      <c r="E48" s="94" t="s">
        <v>75</v>
      </c>
      <c r="F48" s="10"/>
      <c r="G48" s="12"/>
      <c r="H48" s="13"/>
      <c r="I48" s="10"/>
      <c r="J48" s="14"/>
      <c r="K48" s="1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7"/>
      <c r="E49" s="94" t="s">
        <v>51</v>
      </c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7"/>
      <c r="E50" s="94" t="s">
        <v>52</v>
      </c>
      <c r="F50" s="10"/>
      <c r="G50" s="12"/>
      <c r="H50" s="13"/>
      <c r="I50" s="10"/>
      <c r="J50" s="14"/>
      <c r="K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7"/>
      <c r="E51" s="94" t="s">
        <v>82</v>
      </c>
      <c r="F51" s="10"/>
      <c r="G51" s="12"/>
      <c r="H51" s="13"/>
      <c r="I51" s="10"/>
      <c r="J51" s="14"/>
      <c r="K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0"/>
      <c r="C52" s="10"/>
      <c r="D52" s="17"/>
      <c r="E52" s="94" t="s">
        <v>83</v>
      </c>
      <c r="F52" s="10"/>
      <c r="G52" s="12"/>
      <c r="H52" s="18"/>
      <c r="I52" s="10"/>
      <c r="J52" s="14"/>
      <c r="K52" s="15"/>
      <c r="L52" s="2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C53" s="10"/>
      <c r="D53" s="100"/>
      <c r="E53" s="10"/>
      <c r="F53" s="10"/>
      <c r="G53" s="12"/>
      <c r="H53" s="13"/>
      <c r="I53" s="10"/>
      <c r="J53" s="73"/>
      <c r="K53" s="1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10"/>
      <c r="C54" s="10"/>
      <c r="D54" s="52" t="s">
        <v>36</v>
      </c>
      <c r="E54" s="17" t="s">
        <v>56</v>
      </c>
      <c r="F54" s="10"/>
      <c r="G54" s="12"/>
      <c r="H54" s="13"/>
      <c r="I54" s="10"/>
      <c r="J54" s="14"/>
      <c r="K54" s="1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D55" s="24" t="s">
        <v>43</v>
      </c>
      <c r="E55" s="85" t="s">
        <v>47</v>
      </c>
      <c r="K55" s="20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D56" s="24" t="s">
        <v>44</v>
      </c>
      <c r="E56" s="16" t="s">
        <v>37</v>
      </c>
      <c r="K56" s="20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6" customFormat="1" ht="15.75" customHeight="1">
      <c r="D57" s="24" t="s">
        <v>48</v>
      </c>
      <c r="E57" s="21" t="s">
        <v>38</v>
      </c>
      <c r="K57" s="20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6" customFormat="1" ht="15.75" customHeight="1">
      <c r="D58" s="24" t="s">
        <v>45</v>
      </c>
      <c r="E58" s="16" t="s">
        <v>39</v>
      </c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6" customFormat="1" ht="15.75" customHeight="1">
      <c r="B59" s="10"/>
      <c r="C59" s="10"/>
      <c r="D59" s="52" t="s">
        <v>46</v>
      </c>
      <c r="E59" s="10" t="s">
        <v>40</v>
      </c>
      <c r="F59" s="10"/>
      <c r="G59" s="12"/>
      <c r="H59" s="13"/>
      <c r="I59" s="10"/>
      <c r="J59" s="14"/>
      <c r="K59" s="15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6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K60" s="1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6" customFormat="1" ht="15.75" customHeight="1">
      <c r="B61" s="10" t="s">
        <v>41</v>
      </c>
      <c r="C61" s="10"/>
      <c r="D61" s="11"/>
      <c r="E61" s="10"/>
      <c r="F61" s="10"/>
      <c r="G61" s="12"/>
      <c r="H61" s="13"/>
      <c r="I61" s="10"/>
      <c r="J61" s="14"/>
      <c r="K61" s="1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6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K62" s="1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6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K63" s="1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s="16" customFormat="1" ht="15.75" customHeight="1">
      <c r="B64" s="8"/>
      <c r="C64" s="8"/>
      <c r="D64" s="10"/>
      <c r="E64" s="10"/>
      <c r="F64" s="10"/>
      <c r="G64" s="22"/>
      <c r="H64" s="10"/>
      <c r="I64" s="10"/>
      <c r="J64" s="22"/>
      <c r="K64" s="2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6" customFormat="1" ht="15.75" customHeight="1">
      <c r="B65" s="10" t="s">
        <v>14</v>
      </c>
      <c r="C65" s="10"/>
      <c r="D65" s="10"/>
      <c r="E65" s="10"/>
      <c r="F65" s="10"/>
      <c r="G65" s="22"/>
      <c r="H65" s="10"/>
      <c r="I65" s="10"/>
      <c r="J65" s="22"/>
      <c r="K65" s="22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6" customFormat="1" ht="15.75" customHeight="1">
      <c r="B66" s="10" t="s">
        <v>42</v>
      </c>
      <c r="C66" s="8"/>
      <c r="D66" s="10"/>
      <c r="E66" s="10"/>
      <c r="F66" s="10"/>
      <c r="G66" s="22"/>
      <c r="H66" s="10"/>
      <c r="I66" s="10"/>
      <c r="J66" s="22"/>
      <c r="K66" s="22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kasmi@efe-sensor.com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2012-03-29T15:08:47Z</cp:lastPrinted>
  <dcterms:created xsi:type="dcterms:W3CDTF">2000-06-29T05:08:18Z</dcterms:created>
  <dcterms:modified xsi:type="dcterms:W3CDTF">2012-05-04T07:04:40Z</dcterms:modified>
</cp:coreProperties>
</file>