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QUOTE!$A$1:$K$60</definedName>
  </definedNames>
  <calcPr calcId="145621"/>
</workbook>
</file>

<file path=xl/calcChain.xml><?xml version="1.0" encoding="utf-8"?>
<calcChain xmlns="http://schemas.openxmlformats.org/spreadsheetml/2006/main">
  <c r="P23" i="1" l="1"/>
  <c r="N23" i="1"/>
  <c r="J23" i="1" l="1"/>
  <c r="J34" i="1" s="1"/>
  <c r="J38" i="1" s="1"/>
  <c r="J39" i="1" l="1"/>
  <c r="J40" i="1"/>
</calcChain>
</file>

<file path=xl/sharedStrings.xml><?xml version="1.0" encoding="utf-8"?>
<sst xmlns="http://schemas.openxmlformats.org/spreadsheetml/2006/main" count="85" uniqueCount="72">
  <si>
    <t xml:space="preserve"> </t>
  </si>
  <si>
    <t>DATE:</t>
  </si>
  <si>
    <t>(EURO)</t>
  </si>
  <si>
    <t>EURO</t>
  </si>
  <si>
    <t>Total</t>
  </si>
  <si>
    <t>Att.:</t>
  </si>
  <si>
    <t>Fax:</t>
  </si>
  <si>
    <t>Tel.:</t>
  </si>
  <si>
    <t xml:space="preserve">REMARKS:  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</si>
  <si>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</si>
  <si>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</si>
  <si>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</si>
  <si>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</si>
  <si>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</si>
  <si>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</si>
  <si>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</si>
  <si>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</si>
  <si>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</si>
  <si>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</si>
  <si>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Siret: 514 488 105 00016    Code APE: 4669B</t>
  </si>
  <si>
    <t>AIRLITEC Sarl   88, rue Jean Jaures   80470 Dreuil Les Amiens   France</t>
  </si>
  <si>
    <t>3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</si>
  <si>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</si>
  <si>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</si>
  <si>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</si>
  <si>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</si>
  <si>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</si>
  <si>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</si>
  <si>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</si>
  <si>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</si>
  <si>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</si>
  <si>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</si>
  <si>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</si>
  <si>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</si>
  <si>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</si>
  <si>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</si>
  <si>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</si>
  <si>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</si>
  <si>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</si>
  <si>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</si>
  <si>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</si>
  <si>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</si>
  <si>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</si>
  <si>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</si>
  <si>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</si>
  <si>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</si>
  <si>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</si>
  <si>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</si>
  <si>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</si>
  <si>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Expedition partielle:</t>
  </si>
  <si>
    <t>Validité:</t>
  </si>
  <si>
    <t>Annulation:</t>
  </si>
  <si>
    <t>30 jours net</t>
  </si>
  <si>
    <t>A2012RH071</t>
  </si>
  <si>
    <t>7ME5850-4AA01-0DA1</t>
  </si>
  <si>
    <t>Débitmètre à flotteur type Minix</t>
  </si>
  <si>
    <t>Modèle 70.11</t>
  </si>
  <si>
    <t>Gamme : 10-100l/h</t>
  </si>
  <si>
    <t>Application : Air, pression atm. Temp: 20°C</t>
  </si>
  <si>
    <t>Flotteur : Aluminium</t>
  </si>
  <si>
    <t>Raccords mâles 1/4 NPT inox 1.4571/316Ti</t>
  </si>
  <si>
    <t>Avec vanne de réglage</t>
  </si>
  <si>
    <t>Confirmation de Commande</t>
  </si>
  <si>
    <t>Laurent Roesch</t>
  </si>
  <si>
    <t>laurent.roesch@gpn.fr</t>
  </si>
  <si>
    <t>01 64 60 35 32</t>
  </si>
  <si>
    <t>GPN Grandpuits</t>
  </si>
  <si>
    <t>BP 12</t>
  </si>
  <si>
    <t>77720 Mormant</t>
  </si>
  <si>
    <t>France</t>
  </si>
  <si>
    <t>Expédition semaine 12 par GLS</t>
  </si>
  <si>
    <t>Livré à Mormant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</si>
</sst>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6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</cellStyleXfs>
  <cellXfs count="100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1" fillId="0" borderId="0" xfId="0" applyFont="1" applyAlignment="1">
      <alignment horizontal="right" vertical="center"/>
    </xf>
    <xf numFmtId="0" fontId="11" fillId="0" borderId="0" xfId="0" applyFont="1" applyBorder="1" applyAlignment="1" applyProtection="1">
      <alignment vertical="center"/>
      <protection locked="0"/>
    </xf>
    <xf numFmtId="0" fontId="11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1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2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1" fillId="0" borderId="0" xfId="0" applyFont="1" applyBorder="1" applyAlignment="1" applyProtection="1">
      <alignment horizontal="right" vertical="center"/>
      <protection locked="0"/>
    </xf>
    <xf numFmtId="0" fontId="11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1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1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1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2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2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5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5" fillId="0" borderId="0" xfId="0" applyFont="1" applyAlignment="1"/>
    <xf numFmtId="0" fontId="14" fillId="0" borderId="0" xfId="1" applyFont="1" applyAlignment="1" applyProtection="1">
      <alignment vertical="center"/>
    </xf>
    <xf numFmtId="0" fontId="14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0" xfId="3" quotePrefix="1">
      <alignment vertical="center"/>
    </xf>
  </cellXfs>
  <cellStyles count="4">
    <cellStyle name="Airlitec" xfId="3"/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67"/>
  <sheetViews>
    <sheetView tabSelected="1" zoomScaleNormal="100" workbookViewId="0">
      <selection activeCell="F29" sqref="F29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1"/>
      <c r="G2" s="20"/>
      <c r="H2" s="10" t="s">
        <v>62</v>
      </c>
      <c r="I2" s="85"/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6" t="s">
        <v>20</v>
      </c>
      <c r="B4" s="96"/>
      <c r="C4" s="96"/>
      <c r="D4" s="96"/>
      <c r="E4" s="96"/>
      <c r="F4" s="96"/>
      <c r="G4" s="96"/>
      <c r="H4" s="96"/>
      <c r="I4" s="96"/>
      <c r="J4" s="96"/>
      <c r="K4" s="96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97" t="s">
        <v>17</v>
      </c>
      <c r="B5" s="97"/>
      <c r="C5" s="97"/>
      <c r="D5" s="97"/>
      <c r="E5" s="97"/>
      <c r="F5" s="97"/>
      <c r="G5" s="97"/>
      <c r="H5" s="97"/>
      <c r="I5" s="97"/>
      <c r="J5" s="97"/>
      <c r="K5" s="97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98" t="s">
        <v>19</v>
      </c>
      <c r="B6" s="98"/>
      <c r="C6" s="98"/>
      <c r="D6" s="98"/>
      <c r="E6" s="98"/>
      <c r="F6" s="98"/>
      <c r="G6" s="98"/>
      <c r="H6" s="98"/>
      <c r="I6" s="98"/>
      <c r="J6" s="98"/>
      <c r="K6" s="98"/>
      <c r="L6" s="17"/>
      <c r="M6" s="87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0"/>
      <c r="B7" s="90"/>
      <c r="C7" s="90"/>
      <c r="D7" s="90"/>
      <c r="E7" s="90"/>
      <c r="F7" s="90"/>
      <c r="G7" s="90"/>
      <c r="H7" s="90"/>
      <c r="I7" s="90"/>
      <c r="J7" s="90"/>
      <c r="K7" s="90"/>
      <c r="L7" s="17"/>
      <c r="M7" s="87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32</v>
      </c>
      <c r="C8" s="21"/>
      <c r="D8" s="95" t="s">
        <v>66</v>
      </c>
      <c r="E8" s="8"/>
      <c r="F8" s="21"/>
      <c r="G8" s="21"/>
      <c r="H8" s="30" t="s">
        <v>1</v>
      </c>
      <c r="I8" s="17"/>
      <c r="J8" s="74">
        <v>40975</v>
      </c>
      <c r="K8" s="21"/>
      <c r="M8" s="88"/>
    </row>
    <row r="9" spans="1:250" ht="15.75" customHeight="1">
      <c r="A9" s="17"/>
      <c r="B9" s="21"/>
      <c r="C9" s="21"/>
      <c r="D9" s="95" t="s">
        <v>67</v>
      </c>
      <c r="E9" s="8"/>
      <c r="F9" s="21"/>
      <c r="G9" s="30"/>
      <c r="H9" s="17"/>
      <c r="I9" s="17"/>
      <c r="J9" s="17"/>
      <c r="K9" s="21"/>
      <c r="M9" s="88"/>
    </row>
    <row r="10" spans="1:250" ht="15.75" customHeight="1">
      <c r="A10" s="17"/>
      <c r="B10" s="21"/>
      <c r="C10" s="21"/>
      <c r="D10" s="95" t="s">
        <v>68</v>
      </c>
      <c r="E10" s="8"/>
      <c r="F10" s="21"/>
      <c r="G10" s="30"/>
      <c r="H10" s="17"/>
      <c r="J10" s="17"/>
      <c r="K10" s="21"/>
      <c r="M10" s="88"/>
    </row>
    <row r="11" spans="1:250" ht="15.75" customHeight="1">
      <c r="A11" s="17"/>
      <c r="B11" s="21"/>
      <c r="C11" s="21"/>
      <c r="D11" s="95" t="s">
        <v>69</v>
      </c>
      <c r="E11" s="8"/>
      <c r="F11" s="21"/>
      <c r="G11" s="21"/>
      <c r="H11" s="20" t="s">
        <v>29</v>
      </c>
      <c r="J11" s="17">
        <v>4500033351</v>
      </c>
      <c r="K11" s="32"/>
      <c r="M11" s="88"/>
    </row>
    <row r="12" spans="1:250" ht="15.75" customHeight="1">
      <c r="A12" s="17"/>
      <c r="B12" s="78" t="s">
        <v>5</v>
      </c>
      <c r="C12" s="21"/>
      <c r="D12" s="95" t="s">
        <v>63</v>
      </c>
      <c r="E12" s="8"/>
      <c r="F12" s="21"/>
      <c r="G12" s="17"/>
      <c r="H12" s="20" t="s">
        <v>30</v>
      </c>
      <c r="I12" s="20"/>
      <c r="J12" s="31" t="s">
        <v>53</v>
      </c>
      <c r="K12" s="21"/>
      <c r="M12" s="88"/>
    </row>
    <row r="13" spans="1:250" ht="15.75" customHeight="1">
      <c r="A13" s="17"/>
      <c r="B13" s="78" t="s">
        <v>7</v>
      </c>
      <c r="C13" s="21"/>
      <c r="D13" s="95"/>
      <c r="E13" s="8"/>
      <c r="F13" s="21"/>
      <c r="G13" s="17"/>
      <c r="H13" s="20" t="s">
        <v>31</v>
      </c>
      <c r="I13" s="21"/>
      <c r="J13" s="21" t="s">
        <v>14</v>
      </c>
      <c r="K13" s="21"/>
      <c r="M13" s="89"/>
    </row>
    <row r="14" spans="1:250" ht="15.75" customHeight="1">
      <c r="A14" s="17"/>
      <c r="B14" s="78" t="s">
        <v>6</v>
      </c>
      <c r="C14" s="21"/>
      <c r="D14" s="99" t="s">
        <v>65</v>
      </c>
      <c r="E14" s="8"/>
      <c r="F14" s="21"/>
      <c r="G14" s="17"/>
      <c r="H14" s="20" t="s">
        <v>12</v>
      </c>
      <c r="I14" s="21"/>
      <c r="J14" s="79" t="s">
        <v>10</v>
      </c>
      <c r="K14" s="21"/>
    </row>
    <row r="15" spans="1:250" ht="15.75" customHeight="1">
      <c r="A15" s="17"/>
      <c r="B15" s="78" t="s">
        <v>9</v>
      </c>
      <c r="C15" s="17"/>
      <c r="D15" s="95" t="s">
        <v>64</v>
      </c>
      <c r="E15" s="8"/>
      <c r="F15" s="21"/>
      <c r="G15" s="17"/>
      <c r="H15" s="20" t="s">
        <v>6</v>
      </c>
      <c r="J15" s="83" t="s">
        <v>13</v>
      </c>
      <c r="K15" s="21"/>
      <c r="M15" s="88"/>
    </row>
    <row r="16" spans="1:250" ht="15.75" customHeight="1">
      <c r="A16" s="17"/>
      <c r="B16" s="80" t="s">
        <v>11</v>
      </c>
      <c r="C16" s="17"/>
      <c r="D16" s="95"/>
      <c r="E16" s="8"/>
      <c r="F16" s="21"/>
      <c r="G16" s="17"/>
      <c r="H16" s="20" t="s">
        <v>9</v>
      </c>
      <c r="J16" s="92" t="s">
        <v>16</v>
      </c>
      <c r="K16" s="21"/>
    </row>
    <row r="17" spans="1:250" ht="15.75" customHeight="1">
      <c r="A17" s="17"/>
      <c r="B17" s="80"/>
      <c r="C17" s="17"/>
      <c r="D17" s="17"/>
      <c r="E17" s="21"/>
      <c r="F17" s="21"/>
      <c r="G17" s="17"/>
      <c r="H17" s="20" t="s">
        <v>11</v>
      </c>
      <c r="I17" s="21"/>
      <c r="J17" s="93" t="s">
        <v>18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26</v>
      </c>
      <c r="C19" s="34"/>
      <c r="D19" s="35" t="s">
        <v>25</v>
      </c>
      <c r="E19" s="42" t="s">
        <v>27</v>
      </c>
      <c r="F19" s="34"/>
      <c r="G19" s="34" t="s">
        <v>24</v>
      </c>
      <c r="H19" s="44" t="s">
        <v>23</v>
      </c>
      <c r="I19" s="45"/>
      <c r="J19" s="45" t="s">
        <v>4</v>
      </c>
      <c r="K19" s="12" t="s">
        <v>22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28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17" t="s">
        <v>54</v>
      </c>
      <c r="E23" s="17" t="s">
        <v>55</v>
      </c>
      <c r="G23" s="17">
        <v>2</v>
      </c>
      <c r="H23" s="48">
        <v>195</v>
      </c>
      <c r="I23" s="47"/>
      <c r="J23" s="47">
        <f>G23*H23</f>
        <v>390</v>
      </c>
      <c r="K23" s="76" t="s">
        <v>21</v>
      </c>
      <c r="M23" s="84">
        <v>0.45</v>
      </c>
      <c r="N23" s="17">
        <f>80+37</f>
        <v>117</v>
      </c>
      <c r="O23" s="94">
        <v>0.4</v>
      </c>
      <c r="P23" s="94">
        <f>N23/(1-O23)</f>
        <v>195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E24" s="17" t="s">
        <v>56</v>
      </c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E25" s="17" t="s">
        <v>57</v>
      </c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E26" s="17" t="s">
        <v>58</v>
      </c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E27" s="17" t="s">
        <v>59</v>
      </c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E28" s="17" t="s">
        <v>60</v>
      </c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E29" s="17" t="s">
        <v>61</v>
      </c>
      <c r="H29" s="48"/>
      <c r="I29" s="47"/>
      <c r="J29" s="47"/>
      <c r="K29" s="76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H30" s="48"/>
      <c r="I30" s="47"/>
      <c r="J30" s="47"/>
      <c r="K30" s="76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/>
      <c r="C31" s="11"/>
      <c r="D31" s="17" t="s">
        <v>70</v>
      </c>
      <c r="H31" s="48"/>
      <c r="I31" s="47"/>
      <c r="J31" s="47"/>
      <c r="K31" s="76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/>
      <c r="C32" s="11"/>
      <c r="H32" s="48"/>
      <c r="I32" s="47"/>
      <c r="J32" s="47"/>
      <c r="K32" s="76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1:250" ht="15.75" customHeight="1" thickBot="1">
      <c r="A33" s="17"/>
      <c r="B33" s="58"/>
      <c r="C33" s="59"/>
      <c r="D33" s="60"/>
      <c r="E33" s="61"/>
      <c r="F33" s="62"/>
      <c r="G33" s="62"/>
      <c r="H33" s="63"/>
      <c r="I33" s="64"/>
      <c r="J33" s="64"/>
      <c r="K33" s="77"/>
    </row>
    <row r="34" spans="1:250" ht="15.75" customHeight="1">
      <c r="A34" s="17"/>
      <c r="B34" s="11"/>
      <c r="C34" s="11"/>
      <c r="D34" s="12"/>
      <c r="E34" s="21"/>
      <c r="F34" s="11"/>
      <c r="G34" s="30" t="s">
        <v>4</v>
      </c>
      <c r="H34" s="48" t="s">
        <v>3</v>
      </c>
      <c r="I34" s="47"/>
      <c r="J34" s="47">
        <f>SUM(J22:J33)</f>
        <v>390</v>
      </c>
      <c r="K34" s="57"/>
    </row>
    <row r="35" spans="1:250" ht="15.75" customHeight="1">
      <c r="A35" s="17"/>
      <c r="B35" s="11"/>
      <c r="C35" s="11"/>
      <c r="D35" s="12"/>
      <c r="E35" s="41"/>
      <c r="F35" s="39"/>
      <c r="G35" s="40" t="s">
        <v>33</v>
      </c>
      <c r="H35" s="49" t="s">
        <v>3</v>
      </c>
      <c r="I35" s="50"/>
      <c r="J35" s="50">
        <v>0</v>
      </c>
      <c r="K35" s="55"/>
    </row>
    <row r="36" spans="1:250" ht="15.75" customHeight="1">
      <c r="A36" s="17"/>
      <c r="B36" s="11"/>
      <c r="C36" s="11"/>
      <c r="D36" s="12"/>
      <c r="E36" s="42"/>
      <c r="F36" s="43"/>
      <c r="G36" s="54" t="s">
        <v>37</v>
      </c>
      <c r="H36" s="51" t="s">
        <v>3</v>
      </c>
      <c r="I36" s="52"/>
      <c r="J36" s="52">
        <v>0</v>
      </c>
      <c r="K36" s="56"/>
    </row>
    <row r="37" spans="1:250" ht="15.75" customHeight="1" thickBot="1">
      <c r="A37" s="17"/>
      <c r="B37" s="59"/>
      <c r="C37" s="59"/>
      <c r="D37" s="58"/>
      <c r="E37" s="67"/>
      <c r="F37" s="68"/>
      <c r="G37" s="69" t="s">
        <v>34</v>
      </c>
      <c r="H37" s="70" t="s">
        <v>3</v>
      </c>
      <c r="I37" s="71"/>
      <c r="J37" s="71">
        <v>30</v>
      </c>
      <c r="K37" s="72"/>
    </row>
    <row r="38" spans="1:250" ht="15.75" customHeight="1">
      <c r="A38" s="17"/>
      <c r="B38" s="11"/>
      <c r="C38" s="11"/>
      <c r="D38" s="12"/>
      <c r="E38" s="21"/>
      <c r="F38" s="11"/>
      <c r="G38" s="29" t="s">
        <v>35</v>
      </c>
      <c r="H38" s="48" t="s">
        <v>3</v>
      </c>
      <c r="I38" s="47"/>
      <c r="J38" s="47">
        <f>SUM(J34:J37)</f>
        <v>420</v>
      </c>
      <c r="K38" s="57"/>
    </row>
    <row r="39" spans="1:250" ht="15.75" customHeight="1" thickBot="1">
      <c r="A39" s="17"/>
      <c r="B39" s="59"/>
      <c r="C39" s="59"/>
      <c r="D39" s="58"/>
      <c r="E39" s="61"/>
      <c r="F39" s="59"/>
      <c r="G39" s="65" t="s">
        <v>36</v>
      </c>
      <c r="H39" s="63" t="s">
        <v>3</v>
      </c>
      <c r="I39" s="64"/>
      <c r="J39" s="64">
        <f>0.196*J38</f>
        <v>82.320000000000007</v>
      </c>
      <c r="K39" s="66"/>
    </row>
    <row r="40" spans="1:250" ht="15.75" customHeight="1">
      <c r="A40" s="17"/>
      <c r="B40" s="11"/>
      <c r="C40" s="11"/>
      <c r="D40" s="12"/>
      <c r="E40" s="17"/>
      <c r="F40" s="11"/>
      <c r="G40" s="53" t="s">
        <v>4</v>
      </c>
      <c r="H40" s="48" t="s">
        <v>3</v>
      </c>
      <c r="I40" s="47"/>
      <c r="J40" s="48">
        <f>SUM(J38:J39)</f>
        <v>502.32</v>
      </c>
      <c r="K40" s="57"/>
    </row>
    <row r="41" spans="1:250" ht="15.75" customHeight="1">
      <c r="A41" s="17"/>
      <c r="B41" s="11"/>
      <c r="C41" s="11"/>
      <c r="D41" s="12"/>
      <c r="E41" s="17"/>
      <c r="F41" s="11"/>
      <c r="G41" s="53"/>
      <c r="H41" s="48"/>
      <c r="I41" s="47"/>
      <c r="J41" s="48"/>
      <c r="K41" s="57"/>
    </row>
    <row r="42" spans="1:250" s="17" customFormat="1" ht="15.75" customHeight="1">
      <c r="B42" s="26" t="s">
        <v>8</v>
      </c>
      <c r="C42" s="11"/>
      <c r="D42" s="12"/>
      <c r="E42" s="11"/>
      <c r="F42" s="11"/>
      <c r="G42" s="13"/>
      <c r="H42" s="14"/>
      <c r="I42" s="11"/>
      <c r="J42" s="15"/>
      <c r="K42" s="16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37"/>
      <c r="CZ42" s="37"/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/>
      <c r="DM42" s="37"/>
      <c r="DN42" s="37"/>
      <c r="DO42" s="37"/>
      <c r="DP42" s="37"/>
      <c r="DQ42" s="37"/>
      <c r="DR42" s="37"/>
      <c r="DS42" s="37"/>
      <c r="DT42" s="37"/>
      <c r="DU42" s="37"/>
      <c r="DV42" s="37"/>
      <c r="DW42" s="37"/>
      <c r="DX42" s="37"/>
      <c r="DY42" s="37"/>
      <c r="DZ42" s="37"/>
      <c r="EA42" s="37"/>
      <c r="EB42" s="37"/>
      <c r="EC42" s="37"/>
      <c r="ED42" s="37"/>
      <c r="EE42" s="37"/>
      <c r="EF42" s="37"/>
      <c r="EG42" s="37"/>
      <c r="EH42" s="37"/>
      <c r="EI42" s="37"/>
      <c r="EJ42" s="37"/>
      <c r="EK42" s="37"/>
      <c r="EL42" s="37"/>
      <c r="EM42" s="37"/>
      <c r="EN42" s="37"/>
      <c r="EO42" s="37"/>
      <c r="EP42" s="37"/>
      <c r="EQ42" s="37"/>
      <c r="ER42" s="37"/>
      <c r="ES42" s="37"/>
      <c r="ET42" s="37"/>
      <c r="EU42" s="37"/>
      <c r="EV42" s="37"/>
      <c r="EW42" s="37"/>
      <c r="EX42" s="37"/>
      <c r="EY42" s="37"/>
      <c r="EZ42" s="37"/>
      <c r="FA42" s="37"/>
      <c r="FB42" s="37"/>
      <c r="FC42" s="37"/>
      <c r="FD42" s="37"/>
      <c r="FE42" s="37"/>
      <c r="FF42" s="37"/>
      <c r="FG42" s="37"/>
      <c r="FH42" s="37"/>
      <c r="FI42" s="37"/>
      <c r="FJ42" s="37"/>
      <c r="FK42" s="37"/>
      <c r="FL42" s="37"/>
      <c r="FM42" s="37"/>
      <c r="FN42" s="37"/>
      <c r="FO42" s="37"/>
      <c r="FP42" s="37"/>
      <c r="FQ42" s="37"/>
      <c r="FR42" s="37"/>
      <c r="FS42" s="37"/>
      <c r="FT42" s="37"/>
      <c r="FU42" s="37"/>
      <c r="FV42" s="37"/>
      <c r="FW42" s="37"/>
      <c r="FX42" s="37"/>
      <c r="FY42" s="37"/>
      <c r="FZ42" s="37"/>
      <c r="GA42" s="37"/>
      <c r="GB42" s="37"/>
      <c r="GC42" s="37"/>
      <c r="GD42" s="37"/>
      <c r="GE42" s="37"/>
      <c r="GF42" s="37"/>
      <c r="GG42" s="37"/>
      <c r="GH42" s="37"/>
      <c r="GI42" s="37"/>
      <c r="GJ42" s="37"/>
      <c r="GK42" s="37"/>
      <c r="GL42" s="37"/>
      <c r="GM42" s="37"/>
      <c r="GN42" s="37"/>
      <c r="GO42" s="37"/>
      <c r="GP42" s="37"/>
      <c r="GQ42" s="37"/>
      <c r="GR42" s="37"/>
      <c r="GS42" s="37"/>
      <c r="GT42" s="37"/>
      <c r="GU42" s="37"/>
      <c r="GV42" s="37"/>
      <c r="GW42" s="37"/>
      <c r="GX42" s="37"/>
      <c r="GY42" s="37"/>
      <c r="GZ42" s="37"/>
      <c r="HA42" s="37"/>
      <c r="HB42" s="37"/>
      <c r="HC42" s="37"/>
      <c r="HD42" s="37"/>
      <c r="HE42" s="37"/>
      <c r="HF42" s="37"/>
      <c r="HG42" s="37"/>
      <c r="HH42" s="37"/>
      <c r="HI42" s="37"/>
      <c r="HJ42" s="37"/>
      <c r="HK42" s="37"/>
      <c r="HL42" s="37"/>
      <c r="HM42" s="37"/>
      <c r="HN42" s="37"/>
      <c r="HO42" s="37"/>
      <c r="HP42" s="37"/>
      <c r="HQ42" s="37"/>
      <c r="HR42" s="37"/>
      <c r="HS42" s="37"/>
      <c r="HT42" s="37"/>
      <c r="HU42" s="37"/>
      <c r="HV42" s="37"/>
      <c r="HW42" s="37"/>
      <c r="HX42" s="37"/>
      <c r="HY42" s="37"/>
      <c r="HZ42" s="37"/>
      <c r="IA42" s="37"/>
      <c r="IB42" s="37"/>
      <c r="IC42" s="37"/>
      <c r="ID42" s="37"/>
      <c r="IE42" s="37"/>
      <c r="IF42" s="37"/>
      <c r="IG42" s="37"/>
      <c r="IH42" s="37"/>
      <c r="II42" s="37"/>
      <c r="IJ42" s="37"/>
      <c r="IK42" s="37"/>
      <c r="IL42" s="37"/>
      <c r="IM42" s="37"/>
      <c r="IN42" s="37"/>
      <c r="IO42" s="37"/>
      <c r="IP42" s="37"/>
    </row>
    <row r="43" spans="1:250" s="17" customFormat="1" ht="15.75" customHeight="1">
      <c r="B43" s="18" t="s">
        <v>38</v>
      </c>
      <c r="E43" s="11"/>
      <c r="F43" s="11"/>
      <c r="G43" s="13"/>
      <c r="H43" s="14"/>
      <c r="I43" s="11"/>
      <c r="J43" s="15"/>
      <c r="K43" s="16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7"/>
      <c r="DX43" s="37"/>
      <c r="DY43" s="37"/>
      <c r="DZ43" s="37"/>
      <c r="EA43" s="37"/>
      <c r="EB43" s="37"/>
      <c r="EC43" s="37"/>
      <c r="ED43" s="37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37"/>
      <c r="EU43" s="37"/>
      <c r="EV43" s="37"/>
      <c r="EW43" s="37"/>
      <c r="EX43" s="37"/>
      <c r="EY43" s="37"/>
      <c r="EZ43" s="37"/>
      <c r="FA43" s="37"/>
      <c r="FB43" s="37"/>
      <c r="FC43" s="37"/>
      <c r="FD43" s="37"/>
      <c r="FE43" s="37"/>
      <c r="FF43" s="37"/>
      <c r="FG43" s="37"/>
      <c r="FH43" s="37"/>
      <c r="FI43" s="37"/>
      <c r="FJ43" s="37"/>
      <c r="FK43" s="37"/>
      <c r="FL43" s="37"/>
      <c r="FM43" s="37"/>
      <c r="FN43" s="37"/>
      <c r="FO43" s="37"/>
      <c r="FP43" s="37"/>
      <c r="FQ43" s="37"/>
      <c r="FR43" s="37"/>
      <c r="FS43" s="37"/>
      <c r="FT43" s="37"/>
      <c r="FU43" s="37"/>
      <c r="FV43" s="37"/>
      <c r="FW43" s="37"/>
      <c r="FX43" s="37"/>
      <c r="FY43" s="37"/>
      <c r="FZ43" s="37"/>
      <c r="GA43" s="37"/>
      <c r="GB43" s="37"/>
      <c r="GC43" s="37"/>
      <c r="GD43" s="37"/>
      <c r="GE43" s="37"/>
      <c r="GF43" s="37"/>
      <c r="GG43" s="37"/>
      <c r="GH43" s="37"/>
      <c r="GI43" s="37"/>
      <c r="GJ43" s="37"/>
      <c r="GK43" s="37"/>
      <c r="GL43" s="37"/>
      <c r="GM43" s="37"/>
      <c r="GN43" s="37"/>
      <c r="GO43" s="37"/>
      <c r="GP43" s="37"/>
      <c r="GQ43" s="37"/>
      <c r="GR43" s="37"/>
      <c r="GS43" s="37"/>
      <c r="GT43" s="37"/>
      <c r="GU43" s="37"/>
      <c r="GV43" s="37"/>
      <c r="GW43" s="37"/>
      <c r="GX43" s="37"/>
      <c r="GY43" s="37"/>
      <c r="GZ43" s="37"/>
      <c r="HA43" s="37"/>
      <c r="HB43" s="37"/>
      <c r="HC43" s="37"/>
      <c r="HD43" s="37"/>
      <c r="HE43" s="37"/>
      <c r="HF43" s="37"/>
      <c r="HG43" s="37"/>
      <c r="HH43" s="37"/>
      <c r="HI43" s="37"/>
      <c r="HJ43" s="37"/>
      <c r="HK43" s="37"/>
      <c r="HL43" s="37"/>
      <c r="HM43" s="37"/>
      <c r="HN43" s="37"/>
      <c r="HO43" s="37"/>
      <c r="HP43" s="37"/>
      <c r="HQ43" s="37"/>
      <c r="HR43" s="37"/>
      <c r="HS43" s="37"/>
      <c r="HT43" s="37"/>
      <c r="HU43" s="37"/>
      <c r="HV43" s="37"/>
      <c r="HW43" s="37"/>
      <c r="HX43" s="37"/>
      <c r="HY43" s="37"/>
      <c r="HZ43" s="37"/>
      <c r="IA43" s="37"/>
      <c r="IB43" s="37"/>
      <c r="IC43" s="37"/>
      <c r="ID43" s="37"/>
      <c r="IE43" s="37"/>
      <c r="IF43" s="37"/>
      <c r="IG43" s="37"/>
      <c r="IH43" s="37"/>
      <c r="II43" s="37"/>
      <c r="IJ43" s="37"/>
      <c r="IK43" s="37"/>
      <c r="IL43" s="37"/>
      <c r="IM43" s="37"/>
      <c r="IN43" s="37"/>
      <c r="IO43" s="37"/>
      <c r="IP43" s="37"/>
    </row>
    <row r="44" spans="1:250" s="17" customFormat="1" ht="15.75" customHeight="1">
      <c r="B44" s="18"/>
      <c r="E44" s="11"/>
      <c r="F44" s="11"/>
      <c r="G44" s="13"/>
      <c r="H44" s="14"/>
      <c r="I44" s="11"/>
      <c r="J44" s="15"/>
      <c r="K44" s="16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37"/>
      <c r="DV44" s="37"/>
      <c r="DW44" s="37"/>
      <c r="DX44" s="37"/>
      <c r="DY44" s="37"/>
      <c r="DZ44" s="37"/>
      <c r="EA44" s="37"/>
      <c r="EB44" s="37"/>
      <c r="EC44" s="37"/>
      <c r="ED44" s="37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37"/>
      <c r="FC44" s="37"/>
      <c r="FD44" s="37"/>
      <c r="FE44" s="37"/>
      <c r="FF44" s="37"/>
      <c r="FG44" s="37"/>
      <c r="FH44" s="37"/>
      <c r="FI44" s="37"/>
      <c r="FJ44" s="37"/>
      <c r="FK44" s="37"/>
      <c r="FL44" s="37"/>
      <c r="FM44" s="37"/>
      <c r="FN44" s="37"/>
      <c r="FO44" s="37"/>
      <c r="FP44" s="37"/>
      <c r="FQ44" s="37"/>
      <c r="FR44" s="37"/>
      <c r="FS44" s="37"/>
      <c r="FT44" s="37"/>
      <c r="FU44" s="37"/>
      <c r="FV44" s="37"/>
      <c r="FW44" s="37"/>
      <c r="FX44" s="37"/>
      <c r="FY44" s="37"/>
      <c r="FZ44" s="37"/>
      <c r="GA44" s="37"/>
      <c r="GB44" s="37"/>
      <c r="GC44" s="37"/>
      <c r="GD44" s="37"/>
      <c r="GE44" s="37"/>
      <c r="GF44" s="37"/>
      <c r="GG44" s="37"/>
      <c r="GH44" s="37"/>
      <c r="GI44" s="37"/>
      <c r="GJ44" s="37"/>
      <c r="GK44" s="37"/>
      <c r="GL44" s="37"/>
      <c r="GM44" s="37"/>
      <c r="GN44" s="37"/>
      <c r="GO44" s="37"/>
      <c r="GP44" s="37"/>
      <c r="GQ44" s="37"/>
      <c r="GR44" s="37"/>
      <c r="GS44" s="37"/>
      <c r="GT44" s="37"/>
      <c r="GU44" s="37"/>
      <c r="GV44" s="37"/>
      <c r="GW44" s="37"/>
      <c r="GX44" s="37"/>
      <c r="GY44" s="37"/>
      <c r="GZ44" s="37"/>
      <c r="HA44" s="37"/>
      <c r="HB44" s="37"/>
      <c r="HC44" s="37"/>
      <c r="HD44" s="37"/>
      <c r="HE44" s="37"/>
      <c r="HF44" s="37"/>
      <c r="HG44" s="37"/>
      <c r="HH44" s="37"/>
      <c r="HI44" s="37"/>
      <c r="HJ44" s="37"/>
      <c r="HK44" s="37"/>
      <c r="HL44" s="37"/>
      <c r="HM44" s="37"/>
      <c r="HN44" s="37"/>
      <c r="HO44" s="37"/>
      <c r="HP44" s="37"/>
      <c r="HQ44" s="37"/>
      <c r="HR44" s="37"/>
      <c r="HS44" s="37"/>
      <c r="HT44" s="37"/>
      <c r="HU44" s="37"/>
      <c r="HV44" s="37"/>
      <c r="HW44" s="37"/>
      <c r="HX44" s="37"/>
      <c r="HY44" s="37"/>
      <c r="HZ44" s="37"/>
      <c r="IA44" s="37"/>
      <c r="IB44" s="37"/>
      <c r="IC44" s="37"/>
      <c r="ID44" s="37"/>
      <c r="IE44" s="37"/>
      <c r="IF44" s="37"/>
      <c r="IG44" s="37"/>
      <c r="IH44" s="37"/>
      <c r="II44" s="37"/>
      <c r="IJ44" s="37"/>
      <c r="IK44" s="37"/>
      <c r="IL44" s="37"/>
      <c r="IM44" s="37"/>
      <c r="IN44" s="37"/>
      <c r="IO44" s="37"/>
      <c r="IP44" s="37"/>
    </row>
    <row r="45" spans="1:250" s="17" customFormat="1" ht="15.75" customHeight="1">
      <c r="B45" s="18"/>
      <c r="E45" s="11"/>
      <c r="F45" s="11"/>
      <c r="G45" s="13"/>
      <c r="H45" s="14"/>
      <c r="I45" s="11"/>
      <c r="J45" s="15"/>
      <c r="K45" s="16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</row>
    <row r="46" spans="1:250" s="17" customFormat="1" ht="15.75" customHeight="1">
      <c r="B46" s="11"/>
      <c r="C46" s="11"/>
      <c r="D46" s="18"/>
      <c r="E46" s="11"/>
      <c r="F46" s="11"/>
      <c r="G46" s="13"/>
      <c r="H46" s="19"/>
      <c r="I46" s="11"/>
      <c r="J46" s="15"/>
      <c r="K46" s="16"/>
      <c r="L46" s="2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1:250" s="17" customFormat="1" ht="15.75" customHeight="1">
      <c r="C47" s="11"/>
      <c r="D47" s="73" t="s">
        <v>39</v>
      </c>
      <c r="E47" s="11"/>
      <c r="F47" s="11"/>
      <c r="G47" s="13"/>
      <c r="H47" s="14"/>
      <c r="I47" s="11"/>
      <c r="J47" s="75"/>
      <c r="K47" s="16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1:250" s="17" customFormat="1" ht="15.75" customHeight="1">
      <c r="B48" s="11"/>
      <c r="C48" s="11"/>
      <c r="D48" s="53" t="s">
        <v>40</v>
      </c>
      <c r="E48" s="18" t="s">
        <v>71</v>
      </c>
      <c r="F48" s="11"/>
      <c r="G48" s="13"/>
      <c r="H48" s="14"/>
      <c r="I48" s="11"/>
      <c r="J48" s="15"/>
      <c r="K48" s="16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2:250" s="17" customFormat="1" ht="15.75" customHeight="1">
      <c r="D49" s="25" t="s">
        <v>47</v>
      </c>
      <c r="E49" s="86" t="s">
        <v>52</v>
      </c>
      <c r="K49" s="21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2:250" s="17" customFormat="1" ht="15.75" customHeight="1">
      <c r="D50" s="25" t="s">
        <v>48</v>
      </c>
      <c r="E50" s="17" t="s">
        <v>41</v>
      </c>
      <c r="K50" s="21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2:250" s="17" customFormat="1" ht="15.75" customHeight="1">
      <c r="D51" s="25" t="s">
        <v>49</v>
      </c>
      <c r="E51" s="22" t="s">
        <v>42</v>
      </c>
      <c r="K51" s="21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2:250" s="17" customFormat="1" ht="15.75" customHeight="1">
      <c r="D52" s="25" t="s">
        <v>50</v>
      </c>
      <c r="E52" s="17" t="s">
        <v>43</v>
      </c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2:250" s="17" customFormat="1" ht="15.75" customHeight="1">
      <c r="B53" s="11"/>
      <c r="C53" s="11"/>
      <c r="D53" s="53" t="s">
        <v>51</v>
      </c>
      <c r="E53" s="11" t="s">
        <v>44</v>
      </c>
      <c r="F53" s="11"/>
      <c r="G53" s="13"/>
      <c r="H53" s="14"/>
      <c r="I53" s="11"/>
      <c r="J53" s="15"/>
      <c r="K53" s="16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2:250" s="17" customFormat="1" ht="15.75" customHeight="1">
      <c r="B54" s="11"/>
      <c r="C54" s="11"/>
      <c r="D54" s="12"/>
      <c r="E54" s="11"/>
      <c r="F54" s="11"/>
      <c r="G54" s="13"/>
      <c r="H54" s="14"/>
      <c r="I54" s="11"/>
      <c r="J54" s="15"/>
      <c r="K54" s="16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2:250" s="17" customFormat="1" ht="15.75" customHeight="1">
      <c r="B55" s="11" t="s">
        <v>45</v>
      </c>
      <c r="C55" s="11"/>
      <c r="D55" s="12"/>
      <c r="E55" s="11"/>
      <c r="F55" s="11"/>
      <c r="G55" s="13"/>
      <c r="H55" s="14"/>
      <c r="I55" s="11"/>
      <c r="J55" s="15"/>
      <c r="K55" s="16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2:250" s="17" customFormat="1" ht="15.75" customHeight="1">
      <c r="B56" s="11"/>
      <c r="C56" s="11"/>
      <c r="D56" s="12"/>
      <c r="E56" s="11"/>
      <c r="F56" s="11"/>
      <c r="G56" s="13"/>
      <c r="H56" s="14"/>
      <c r="I56" s="11"/>
      <c r="J56" s="15"/>
      <c r="K56" s="16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2:250" s="17" customFormat="1" ht="15.75" customHeight="1">
      <c r="B57" s="11"/>
      <c r="C57" s="11"/>
      <c r="D57" s="12"/>
      <c r="E57" s="11"/>
      <c r="F57" s="11"/>
      <c r="G57" s="13"/>
      <c r="H57" s="14"/>
      <c r="I57" s="11"/>
      <c r="J57" s="15"/>
      <c r="K57" s="16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2:250" s="17" customFormat="1" ht="15.75" customHeight="1">
      <c r="B58" s="8"/>
      <c r="C58" s="8"/>
      <c r="D58" s="11"/>
      <c r="E58" s="11"/>
      <c r="F58" s="11"/>
      <c r="G58" s="23"/>
      <c r="H58" s="11"/>
      <c r="I58" s="11"/>
      <c r="J58" s="23"/>
      <c r="K58" s="24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2:250" s="17" customFormat="1" ht="15.75" customHeight="1">
      <c r="B59" s="11" t="s">
        <v>15</v>
      </c>
      <c r="C59" s="11"/>
      <c r="D59" s="11"/>
      <c r="E59" s="11"/>
      <c r="F59" s="11"/>
      <c r="G59" s="23"/>
      <c r="H59" s="11"/>
      <c r="I59" s="11"/>
      <c r="J59" s="23"/>
      <c r="K59" s="23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2:250" s="17" customFormat="1" ht="15.75" customHeight="1">
      <c r="B60" s="11" t="s">
        <v>46</v>
      </c>
      <c r="C60" s="8"/>
      <c r="D60" s="11"/>
      <c r="E60" s="11"/>
      <c r="F60" s="11"/>
      <c r="G60" s="23"/>
      <c r="H60" s="11"/>
      <c r="I60" s="11"/>
      <c r="J60" s="23"/>
      <c r="K60" s="23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2:250" ht="15.75" customHeight="1">
      <c r="B61" s="8"/>
      <c r="C61" s="8"/>
      <c r="D61" s="5"/>
      <c r="E61" s="6"/>
      <c r="F61" s="6"/>
      <c r="G61" s="7"/>
      <c r="H61" s="6"/>
      <c r="I61" s="6"/>
      <c r="J61" s="7"/>
      <c r="K61" s="7"/>
    </row>
    <row r="62" spans="2:250" ht="15.75" customHeight="1">
      <c r="B62" s="8"/>
      <c r="C62" s="8"/>
      <c r="D62" s="5"/>
      <c r="E62" s="6"/>
      <c r="F62" s="6"/>
      <c r="G62" s="7"/>
      <c r="H62" s="6"/>
      <c r="I62" s="6"/>
      <c r="J62" s="7"/>
      <c r="K62" s="7"/>
    </row>
    <row r="63" spans="2:250" ht="15.75" customHeight="1">
      <c r="B63" s="2"/>
      <c r="C63" s="2"/>
      <c r="D63" s="2"/>
      <c r="E63" s="2"/>
      <c r="F63" s="2"/>
      <c r="G63" s="7"/>
      <c r="H63" s="2"/>
      <c r="I63" s="2"/>
      <c r="J63" s="2"/>
      <c r="K63" s="2"/>
    </row>
    <row r="64" spans="2:250" ht="15.75" customHeight="1">
      <c r="B64" s="2"/>
      <c r="C64" s="2"/>
      <c r="D64" s="2"/>
      <c r="E64" s="2"/>
      <c r="F64" s="2"/>
      <c r="G64" s="7"/>
      <c r="H64" s="2"/>
      <c r="I64" s="2"/>
      <c r="J64" s="2"/>
      <c r="K64" s="2"/>
    </row>
    <row r="65" spans="2:11" ht="15.75" customHeight="1">
      <c r="B65" s="2"/>
      <c r="C65" s="2"/>
      <c r="D65" s="2"/>
      <c r="E65" s="2"/>
      <c r="F65" s="2"/>
      <c r="G65" s="7"/>
      <c r="H65" s="2"/>
      <c r="I65" s="2"/>
      <c r="J65" s="2"/>
      <c r="K65" s="2"/>
    </row>
    <row r="66" spans="2:11" ht="15.75" customHeight="1">
      <c r="B66" s="2"/>
      <c r="C66" s="2"/>
      <c r="D66" s="2"/>
      <c r="E66" s="2"/>
      <c r="F66" s="2"/>
      <c r="G66" s="2"/>
      <c r="H66" s="2"/>
      <c r="I66" s="2"/>
      <c r="J66" s="2"/>
      <c r="K66" s="2"/>
    </row>
    <row r="67" spans="2:11" ht="15.75" customHeight="1">
      <c r="B67" s="2"/>
      <c r="C67" s="2"/>
      <c r="D67" s="2"/>
      <c r="E67" s="2"/>
      <c r="F67" s="2"/>
      <c r="G67" s="2"/>
      <c r="H67" s="2"/>
      <c r="I67" s="2"/>
      <c r="J67" s="2"/>
      <c r="K67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</hyperlinks>
  <printOptions horizontalCentered="1"/>
  <pageMargins left="0.33" right="0.27" top="0.32" bottom="0.33" header="0.24" footer="0.196850393700787"/>
  <pageSetup paperSize="9" scale="75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2008-08-07T10:37:13Z</cp:lastPrinted>
  <dcterms:created xsi:type="dcterms:W3CDTF">2000-06-29T05:08:18Z</dcterms:created>
  <dcterms:modified xsi:type="dcterms:W3CDTF">2012-03-07T07:14:39Z</dcterms:modified>
</cp:coreProperties>
</file>