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<sst xmlns="http://schemas.openxmlformats.org/spreadsheetml/2006/main" count="95" uniqueCount="82">
  <si>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</si>
  <si>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</si>
  <si>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</si>
  <si>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</si>
  <si>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</si>
  <si>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</si>
  <si>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</si>
  <si>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</si>
  <si>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</si>
  <si>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</si>
  <si>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</si>
  <si>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</si>
  <si>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</si>
  <si>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</si>
  <si>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</si>
  <si>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</si>
  <si>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</si>
  <si>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</si>
  <si>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</si>
  <si>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</si>
  <si>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</si>
  <si>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</si>
  <si>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</si>
  <si>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</si>
  <si>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</si>
  <si>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</si>
  <si>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</si>
  <si>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</si>
  <si>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</si>
  <si>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</si>
  <si>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</si>
  <si>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</si>
  <si>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</si>
  <si>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</si>
  <si>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</si>
  <si>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</si>
  <si>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</si>
  <si>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</si>
  <si>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</si>
  <si>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</si>
  <si>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</si>
  <si>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</si>
  <si>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</si>
  <si>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</si>
  <si>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</si>
  <si>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</si>
  <si>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</si>
  <si>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</si>
  <si>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</si>
  <si>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</si>
  <si>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</si>
  <si>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A2012RH016</t>
  </si>
  <si>
    <t>Débitmètre à Flotteur TUBUX</t>
  </si>
  <si>
    <t>Armature: Inox</t>
  </si>
  <si>
    <t>Type M30 A10</t>
  </si>
  <si>
    <t>Fluide: TEP</t>
  </si>
  <si>
    <t>Débit: 1 à 10 l/h</t>
  </si>
  <si>
    <t>Flotteur : Inox 1,4571</t>
  </si>
  <si>
    <t>Masse volumique: 1076Kg/m3</t>
  </si>
  <si>
    <t>Pression: 1,6 bar abs;  temp: 25°C</t>
  </si>
  <si>
    <t>vue avec hassan le 17/01/12 telephone</t>
  </si>
  <si>
    <t>Joint: Viton</t>
  </si>
  <si>
    <t>7ME5812-1EB14-0FB0 Y01</t>
  </si>
  <si>
    <t>Connexions: NPT 1/4 femelle inox</t>
  </si>
  <si>
    <t>ORDER CONFIRMATION</t>
  </si>
  <si>
    <t>Buypro</t>
  </si>
  <si>
    <t>47, rue de la Chaussée d'Antin</t>
  </si>
  <si>
    <t>75009 Paris</t>
  </si>
  <si>
    <t>Mr Lamya Youssfi</t>
  </si>
  <si>
    <t>01 84 27 00 18</t>
  </si>
  <si>
    <t>01 30 57 92 10</t>
  </si>
  <si>
    <t>lamya-youssfi@buy-pro.com</t>
  </si>
  <si>
    <t>ORDER CONFIRMATION:</t>
  </si>
  <si>
    <t>4501647520/Olivier Michel</t>
  </si>
  <si>
    <t>semaine 16</t>
  </si>
  <si>
    <t>Adresse de Livraison:</t>
  </si>
  <si>
    <t>7674-ZFR3 RHODIA OPERATIONS ROUSSILLON</t>
  </si>
  <si>
    <t>A l'attention de Mr olivier Michel</t>
  </si>
  <si>
    <t>ACTOL ROUTE DE SABLONS BP28</t>
  </si>
  <si>
    <t>38550 PEAGE DE ROUSSILLON</t>
  </si>
  <si>
    <t>France</t>
  </si>
  <si>
    <t>A2012RH016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</si>
</sst>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2" fillId="0" borderId="0" xfId="1" applyFont="1" applyAlignment="1" applyProtection="1"/>
    <xf numFmtId="0" fontId="9" fillId="0" borderId="0" xfId="3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/>
      <c r="H2" s="10" t="s">
        <v>64</v>
      </c>
      <c r="I2" s="85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16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65</v>
      </c>
      <c r="E8" s="8"/>
      <c r="F8" s="21"/>
      <c r="G8" s="21"/>
      <c r="H8" s="30" t="s">
        <v>1</v>
      </c>
      <c r="I8" s="17"/>
      <c r="J8" s="74">
        <v>40998</v>
      </c>
      <c r="K8" s="21"/>
      <c r="M8" s="88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20" t="s">
        <v>72</v>
      </c>
      <c r="J10" s="17" t="s">
        <v>81</v>
      </c>
      <c r="K10" s="21"/>
      <c r="M10" s="88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 t="s">
        <v>73</v>
      </c>
      <c r="K11" s="32"/>
      <c r="M11" s="88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29</v>
      </c>
      <c r="I12" s="20"/>
      <c r="J12" s="31" t="s">
        <v>51</v>
      </c>
      <c r="K12" s="21"/>
      <c r="M12" s="88"/>
    </row>
    <row r="13" spans="1:250" ht="15.75" customHeight="1">
      <c r="A13" s="17"/>
      <c r="B13" s="78" t="s">
        <v>7</v>
      </c>
      <c r="C13" s="21"/>
      <c r="D13" s="96" t="s">
        <v>69</v>
      </c>
      <c r="E13" s="8"/>
      <c r="F13" s="21"/>
      <c r="G13" s="17"/>
      <c r="H13" s="20" t="s">
        <v>30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6</v>
      </c>
      <c r="C14" s="21"/>
      <c r="D14" s="1" t="s">
        <v>70</v>
      </c>
      <c r="E14" s="8"/>
      <c r="F14" s="21"/>
      <c r="G14" s="17"/>
      <c r="H14" s="20" t="s">
        <v>11</v>
      </c>
      <c r="I14" s="21"/>
      <c r="J14" s="79" t="s">
        <v>9</v>
      </c>
      <c r="K14" s="21"/>
    </row>
    <row r="15" spans="1:250" ht="15.75" customHeight="1">
      <c r="A15" s="17"/>
      <c r="B15" s="78" t="s">
        <v>8</v>
      </c>
      <c r="C15" s="17"/>
      <c r="D15" s="95" t="s">
        <v>71</v>
      </c>
      <c r="E15" s="8"/>
      <c r="F15" s="21"/>
      <c r="G15" s="17"/>
      <c r="H15" s="20" t="s">
        <v>6</v>
      </c>
      <c r="J15" s="83" t="s">
        <v>12</v>
      </c>
      <c r="K15" s="21"/>
      <c r="M15" s="88"/>
    </row>
    <row r="16" spans="1:250" ht="15.75" customHeight="1">
      <c r="A16" s="17"/>
      <c r="B16" s="80" t="s">
        <v>10</v>
      </c>
      <c r="C16" s="17"/>
      <c r="D16" s="95"/>
      <c r="E16" s="8"/>
      <c r="F16" s="21"/>
      <c r="G16" s="17"/>
      <c r="H16" s="20" t="s">
        <v>8</v>
      </c>
      <c r="J16" s="92" t="s">
        <v>15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10</v>
      </c>
      <c r="I17" s="21"/>
      <c r="J17" s="93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52</v>
      </c>
      <c r="G23" s="17">
        <v>1</v>
      </c>
      <c r="H23" s="48">
        <v>336</v>
      </c>
      <c r="I23" s="47"/>
      <c r="J23" s="47">
        <f>G23*H23</f>
        <v>336</v>
      </c>
      <c r="K23" s="76" t="s">
        <v>74</v>
      </c>
      <c r="L23" s="17">
        <f>48+237+23+48</f>
        <v>356</v>
      </c>
      <c r="M23" s="84">
        <v>0.37</v>
      </c>
      <c r="N23" s="17">
        <f>L23*(1-M23)</f>
        <v>224.28</v>
      </c>
      <c r="O23" s="94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H25" s="48"/>
      <c r="I25" s="47"/>
      <c r="J25" s="47"/>
      <c r="K25" s="76"/>
      <c r="L25" s="17" t="s">
        <v>60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57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53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21" t="s">
        <v>63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97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336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32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36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33</v>
      </c>
      <c r="H37" s="70" t="s">
        <v>3</v>
      </c>
      <c r="I37" s="71"/>
      <c r="J37" s="71">
        <v>20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34</v>
      </c>
      <c r="H38" s="48" t="s">
        <v>3</v>
      </c>
      <c r="I38" s="47"/>
      <c r="J38" s="47">
        <f>SUM(J34:J37)</f>
        <v>356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35</v>
      </c>
      <c r="H39" s="63" t="s">
        <v>3</v>
      </c>
      <c r="I39" s="64"/>
      <c r="J39" s="64">
        <f>0.196*J38</f>
        <v>69.775999999999996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425.77600000000001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/>
      <c r="C42" s="11"/>
      <c r="D42" s="12" t="s">
        <v>75</v>
      </c>
      <c r="E42" s="96" t="s">
        <v>76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96" t="s">
        <v>77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7" t="s">
        <v>78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96" t="s">
        <v>79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96" t="s">
        <v>80</v>
      </c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37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38</v>
      </c>
      <c r="E48" s="18" t="s">
        <v>50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45</v>
      </c>
      <c r="E49" s="86" t="s">
        <v>18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17" t="s">
        <v>39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22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49</v>
      </c>
      <c r="E53" s="11" t="s">
        <v>42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2012-03-30T09:33:47Z</cp:lastPrinted>
  <dcterms:created xsi:type="dcterms:W3CDTF">2000-06-29T05:08:18Z</dcterms:created>
  <dcterms:modified xsi:type="dcterms:W3CDTF">2012-03-30T09:33:58Z</dcterms:modified>
</cp:coreProperties>
</file>