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QUOTE!$A$1:$J$68</definedName>
  </definedNames>
  <calcPr calcId="145621"/>
</workbook>
</file>

<file path=xl/calcChain.xml><?xml version="1.0" encoding="utf-8"?>
<calcChain xmlns="http://schemas.openxmlformats.org/spreadsheetml/2006/main">
  <c r="J37" i="1" l="1"/>
  <c r="J31" i="1"/>
  <c r="J22" i="1"/>
  <c r="M22" i="1" l="1"/>
  <c r="J44" i="1" l="1"/>
  <c r="J48" i="1" s="1"/>
  <c r="J49" i="1" l="1"/>
  <c r="J50" i="1" s="1"/>
</calcChain>
</file>

<file path=xl/sharedStrings.xml><?xml version="1.0" encoding="utf-8"?>
<sst xmlns="http://schemas.openxmlformats.org/spreadsheetml/2006/main" count="96" uniqueCount="80">
  <si>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</si>
  <si>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</si>
  <si>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</si>
  <si>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</si>
  <si>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</si>
  <si>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</si>
  <si>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</si>
  <si>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</si>
  <si>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</si>
  <si>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</si>
  <si>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</si>
  <si>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</si>
  <si>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</si>
  <si>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</si>
  <si>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</si>
  <si>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</si>
  <si>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</si>
  <si>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</si>
  <si>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</si>
  <si>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</si>
  <si>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</si>
  <si>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</si>
  <si>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</si>
  <si>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</si>
  <si>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</si>
  <si>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</si>
  <si>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</si>
  <si>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</si>
  <si>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</si>
  <si>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</si>
  <si>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</si>
  <si>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</si>
  <si>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</si>
  <si>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</si>
  <si>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</si>
  <si>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</si>
  <si>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</si>
  <si>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</si>
  <si>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</si>
  <si>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</si>
  <si>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</si>
  <si>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</si>
  <si>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</si>
  <si>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</si>
  <si>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</si>
  <si>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</si>
  <si>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</si>
  <si>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</si>
  <si>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Linéarité: +-0,5% de la lecture</t>
  </si>
  <si>
    <t>Avec arbre et palier en carbure de tungsten</t>
  </si>
  <si>
    <t>Boitier Inox</t>
  </si>
  <si>
    <t>Joints : Viton</t>
  </si>
  <si>
    <t>Pré-amplificateur</t>
  </si>
  <si>
    <t>Fréquence: 3 à 3000hz</t>
  </si>
  <si>
    <t>Sortie push/pull ou NPN</t>
  </si>
  <si>
    <t>Alimentation: 7-29Vdc</t>
  </si>
  <si>
    <t>Protection: IP65</t>
  </si>
  <si>
    <t>Stecker 5plg. Typ423 (PG7)</t>
  </si>
  <si>
    <t>Typ: 423 2 99-5114-00-05</t>
  </si>
  <si>
    <t>LED</t>
  </si>
  <si>
    <t>Route d'Hussigny</t>
  </si>
  <si>
    <t>54920 Villers La Montagne</t>
  </si>
  <si>
    <t>France</t>
  </si>
  <si>
    <t xml:space="preserve">Mme Basselin </t>
  </si>
  <si>
    <t>03 82 26 00 16</t>
  </si>
  <si>
    <t>03 82 26 00 10</t>
  </si>
  <si>
    <t>ibasselin@led-longauto.com</t>
  </si>
  <si>
    <t>Ex work Bad Kötzting Allemagne</t>
  </si>
  <si>
    <t>1211RH167OC</t>
  </si>
  <si>
    <t>CF016780</t>
  </si>
  <si>
    <t>A2012RH415</t>
  </si>
  <si>
    <t>SRZ 100 ST.E.V</t>
  </si>
  <si>
    <t>Débitmètre helicoïdal SRZ</t>
  </si>
  <si>
    <t>Gamme: 1 à 100l/mn</t>
  </si>
  <si>
    <t>Connexion : Gaz 1" (400 Bars)</t>
  </si>
  <si>
    <t>VTER/P</t>
  </si>
  <si>
    <t>Connecteur 5 pin pour VTER/P</t>
  </si>
  <si>
    <t>Mme Basselin    Tel: 03 82 26 00 10</t>
  </si>
  <si>
    <t>Commande: CF016780</t>
  </si>
  <si>
    <t>Semaine 51,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</si>
</sst>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61</xdr:row>
      <xdr:rowOff>85725</xdr:rowOff>
    </xdr:from>
    <xdr:to>
      <xdr:col>4</xdr:col>
      <xdr:colOff>1304925</xdr:colOff>
      <xdr:row>67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5"/>
  <sheetViews>
    <sheetView tabSelected="1" topLeftCell="A13" zoomScaleNormal="100" workbookViewId="0">
      <selection activeCell="E42" sqref="E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62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6" t="s">
        <v>43</v>
      </c>
      <c r="B4" s="96"/>
      <c r="C4" s="96"/>
      <c r="D4" s="96"/>
      <c r="E4" s="96"/>
      <c r="F4" s="96"/>
      <c r="G4" s="96"/>
      <c r="H4" s="96"/>
      <c r="I4" s="96"/>
      <c r="J4" s="96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7" t="s">
        <v>45</v>
      </c>
      <c r="B5" s="97"/>
      <c r="C5" s="97"/>
      <c r="D5" s="97"/>
      <c r="E5" s="97"/>
      <c r="F5" s="97"/>
      <c r="G5" s="97"/>
      <c r="H5" s="97"/>
      <c r="I5" s="97"/>
      <c r="J5" s="97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8" t="s">
        <v>19</v>
      </c>
      <c r="B6" s="98"/>
      <c r="C6" s="98"/>
      <c r="D6" s="98"/>
      <c r="E6" s="98"/>
      <c r="F6" s="98"/>
      <c r="G6" s="98"/>
      <c r="H6" s="98"/>
      <c r="I6" s="98"/>
      <c r="J6" s="98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59</v>
      </c>
      <c r="E8" s="8"/>
      <c r="F8" s="18"/>
      <c r="G8" s="18"/>
      <c r="H8" s="24" t="s">
        <v>1</v>
      </c>
      <c r="I8" s="15"/>
      <c r="J8" s="89">
        <v>41257</v>
      </c>
      <c r="K8" s="75"/>
    </row>
    <row r="9" spans="1:249" ht="15.75" customHeight="1">
      <c r="A9" s="15"/>
      <c r="B9" s="18"/>
      <c r="C9" s="18"/>
      <c r="D9" s="70" t="s">
        <v>60</v>
      </c>
      <c r="E9" s="8"/>
      <c r="F9" s="18"/>
      <c r="G9" s="24"/>
      <c r="H9" s="17" t="s">
        <v>23</v>
      </c>
      <c r="J9" s="92" t="s">
        <v>68</v>
      </c>
    </row>
    <row r="10" spans="1:249" ht="15.75" customHeight="1">
      <c r="A10" s="15"/>
      <c r="B10" s="18"/>
      <c r="C10" s="18"/>
      <c r="D10" s="15" t="s">
        <v>61</v>
      </c>
      <c r="E10" s="8"/>
      <c r="F10" s="18"/>
      <c r="G10" s="24"/>
      <c r="H10" s="17" t="s">
        <v>22</v>
      </c>
      <c r="I10" s="17"/>
      <c r="J10" s="17" t="s">
        <v>69</v>
      </c>
    </row>
    <row r="11" spans="1:249" ht="15.75" customHeight="1">
      <c r="A11" s="15"/>
      <c r="B11" s="18"/>
      <c r="C11" s="18"/>
      <c r="D11" s="95" t="s">
        <v>62</v>
      </c>
      <c r="E11" s="8"/>
      <c r="F11" s="18"/>
      <c r="G11" s="18"/>
      <c r="H11" s="17" t="s">
        <v>21</v>
      </c>
      <c r="J11" s="91" t="s">
        <v>70</v>
      </c>
    </row>
    <row r="12" spans="1:249" ht="15.75" customHeight="1">
      <c r="A12" s="15"/>
      <c r="B12" s="59" t="s">
        <v>8</v>
      </c>
      <c r="C12" s="18"/>
      <c r="D12" s="95" t="s">
        <v>63</v>
      </c>
      <c r="E12" s="8"/>
      <c r="F12" s="18"/>
      <c r="G12" s="15"/>
      <c r="H12" s="17" t="s">
        <v>24</v>
      </c>
      <c r="I12" s="18"/>
      <c r="J12" s="90" t="s">
        <v>15</v>
      </c>
    </row>
    <row r="13" spans="1:249" ht="15.75" customHeight="1">
      <c r="A13" s="15"/>
      <c r="B13" s="59" t="s">
        <v>10</v>
      </c>
      <c r="C13" s="18"/>
      <c r="D13" s="15" t="s">
        <v>65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 t="s">
        <v>64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80" t="s">
        <v>66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3" ht="15.75" customHeight="1">
      <c r="A17" s="15"/>
      <c r="B17" s="61"/>
      <c r="C17" s="15"/>
      <c r="E17" s="18"/>
      <c r="F17" s="18"/>
      <c r="G17" s="15"/>
    </row>
    <row r="18" spans="1:13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3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</row>
    <row r="20" spans="1:13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3" ht="15.75" customHeight="1">
      <c r="A21" s="15"/>
      <c r="B21" s="28"/>
      <c r="C21" s="28"/>
      <c r="F21" s="28"/>
      <c r="G21" s="28"/>
      <c r="H21" s="37"/>
      <c r="I21" s="38"/>
      <c r="J21" s="38"/>
    </row>
    <row r="22" spans="1:13" ht="15">
      <c r="A22" s="15"/>
      <c r="B22" s="11">
        <v>1</v>
      </c>
      <c r="C22" s="10"/>
      <c r="D22" s="15" t="s">
        <v>71</v>
      </c>
      <c r="E22" s="15" t="s">
        <v>72</v>
      </c>
      <c r="F22" s="15"/>
      <c r="G22" s="93">
        <v>1</v>
      </c>
      <c r="H22" s="39">
        <v>3797</v>
      </c>
      <c r="I22" s="38"/>
      <c r="J22" s="38">
        <f>G22*H22</f>
        <v>3797</v>
      </c>
      <c r="K22" s="15">
        <v>95.97</v>
      </c>
      <c r="L22" s="65">
        <v>0.3</v>
      </c>
      <c r="M22" s="15">
        <f>K22/(1-L22)</f>
        <v>137.1</v>
      </c>
    </row>
    <row r="23" spans="1:13" ht="15">
      <c r="A23" s="15"/>
      <c r="B23" s="11"/>
      <c r="C23" s="10"/>
      <c r="D23" s="15"/>
      <c r="E23" s="94" t="s">
        <v>73</v>
      </c>
      <c r="F23" s="15"/>
      <c r="G23" s="93"/>
      <c r="H23" s="39"/>
      <c r="I23" s="38"/>
      <c r="J23" s="38"/>
    </row>
    <row r="24" spans="1:13" ht="15">
      <c r="A24" s="15"/>
      <c r="B24" s="11"/>
      <c r="C24" s="10"/>
      <c r="D24" s="15"/>
      <c r="E24" s="94" t="s">
        <v>48</v>
      </c>
      <c r="F24" s="15"/>
      <c r="G24" s="93"/>
      <c r="H24" s="39"/>
      <c r="I24" s="38"/>
      <c r="J24" s="38"/>
    </row>
    <row r="25" spans="1:13" ht="15">
      <c r="A25" s="15"/>
      <c r="B25" s="11"/>
      <c r="C25" s="10"/>
      <c r="D25" s="15"/>
      <c r="E25" s="87" t="s">
        <v>49</v>
      </c>
      <c r="F25" s="15"/>
      <c r="G25" s="93"/>
      <c r="H25" s="39"/>
      <c r="I25" s="38"/>
      <c r="J25" s="38"/>
    </row>
    <row r="26" spans="1:13" ht="15">
      <c r="A26" s="15"/>
      <c r="B26" s="11"/>
      <c r="C26" s="10"/>
      <c r="D26" s="15"/>
      <c r="E26" s="15" t="s">
        <v>50</v>
      </c>
      <c r="F26" s="15"/>
      <c r="G26" s="93"/>
      <c r="H26" s="39"/>
      <c r="I26" s="38"/>
      <c r="J26" s="38"/>
    </row>
    <row r="27" spans="1:13" ht="15">
      <c r="A27" s="15"/>
      <c r="B27" s="11"/>
      <c r="C27" s="10"/>
      <c r="D27" s="15"/>
      <c r="E27" s="15" t="s">
        <v>51</v>
      </c>
      <c r="F27" s="15"/>
      <c r="G27" s="93"/>
      <c r="H27" s="39"/>
      <c r="I27" s="38"/>
      <c r="J27" s="38"/>
    </row>
    <row r="28" spans="1:13" ht="15">
      <c r="A28" s="15"/>
      <c r="B28" s="11"/>
      <c r="C28" s="10"/>
      <c r="D28" s="15"/>
      <c r="E28" s="94" t="s">
        <v>74</v>
      </c>
      <c r="F28" s="15"/>
      <c r="G28" s="93"/>
      <c r="H28" s="39"/>
      <c r="I28" s="38"/>
      <c r="J28" s="38"/>
    </row>
    <row r="29" spans="1:13" ht="15">
      <c r="A29" s="15"/>
      <c r="B29" s="11"/>
      <c r="C29" s="10"/>
      <c r="D29" s="15"/>
      <c r="E29" s="94"/>
      <c r="F29" s="15"/>
      <c r="G29" s="93"/>
      <c r="H29" s="39"/>
      <c r="I29" s="38"/>
      <c r="J29" s="38"/>
    </row>
    <row r="30" spans="1:13" ht="15">
      <c r="A30" s="15"/>
      <c r="B30" s="11"/>
      <c r="C30" s="10"/>
      <c r="D30" s="15"/>
      <c r="E30" s="94"/>
      <c r="F30" s="15"/>
      <c r="G30" s="93"/>
      <c r="H30" s="39"/>
      <c r="I30" s="38"/>
      <c r="J30" s="38"/>
    </row>
    <row r="31" spans="1:13" ht="15">
      <c r="A31" s="15"/>
      <c r="B31" s="11">
        <v>2</v>
      </c>
      <c r="C31" s="10"/>
      <c r="D31" s="15" t="s">
        <v>75</v>
      </c>
      <c r="E31" s="82" t="s">
        <v>52</v>
      </c>
      <c r="F31" s="15"/>
      <c r="G31" s="93">
        <v>1</v>
      </c>
      <c r="H31" s="39">
        <v>304</v>
      </c>
      <c r="I31" s="38"/>
      <c r="J31" s="38">
        <f>G31*H31</f>
        <v>304</v>
      </c>
    </row>
    <row r="32" spans="1:13" ht="15">
      <c r="A32" s="15"/>
      <c r="B32" s="11"/>
      <c r="C32" s="10"/>
      <c r="D32" s="15"/>
      <c r="E32" s="82" t="s">
        <v>53</v>
      </c>
      <c r="F32" s="15"/>
      <c r="G32" s="15"/>
      <c r="H32" s="39"/>
      <c r="I32" s="38"/>
      <c r="J32" s="38"/>
    </row>
    <row r="33" spans="1:14" ht="15">
      <c r="A33" s="15"/>
      <c r="B33" s="11"/>
      <c r="C33" s="10"/>
      <c r="D33" s="15"/>
      <c r="E33" s="82" t="s">
        <v>54</v>
      </c>
      <c r="F33" s="15"/>
      <c r="G33" s="15"/>
      <c r="H33" s="39"/>
      <c r="I33" s="38"/>
      <c r="J33" s="38"/>
    </row>
    <row r="34" spans="1:14" ht="15">
      <c r="A34" s="15"/>
      <c r="B34" s="11"/>
      <c r="C34" s="10"/>
      <c r="D34" s="15"/>
      <c r="E34" s="82" t="s">
        <v>55</v>
      </c>
      <c r="F34" s="15"/>
      <c r="G34" s="15"/>
      <c r="H34" s="39"/>
      <c r="I34" s="38"/>
      <c r="J34" s="38"/>
    </row>
    <row r="35" spans="1:14" ht="15">
      <c r="A35" s="15"/>
      <c r="B35" s="11"/>
      <c r="C35" s="10"/>
      <c r="D35" s="15"/>
      <c r="E35" s="82" t="s">
        <v>56</v>
      </c>
      <c r="F35" s="15"/>
      <c r="G35" s="15"/>
      <c r="H35" s="39"/>
      <c r="I35" s="38"/>
      <c r="J35" s="38"/>
    </row>
    <row r="36" spans="1:14" ht="15">
      <c r="A36" s="15"/>
      <c r="B36" s="11"/>
      <c r="C36" s="10"/>
      <c r="D36" s="15"/>
      <c r="E36" s="82"/>
      <c r="F36" s="15"/>
      <c r="G36" s="15"/>
      <c r="H36" s="39"/>
      <c r="I36" s="38"/>
      <c r="J36" s="38"/>
    </row>
    <row r="37" spans="1:14" ht="15">
      <c r="A37" s="15"/>
      <c r="B37" s="11">
        <v>3</v>
      </c>
      <c r="C37" s="10"/>
      <c r="D37" s="15" t="s">
        <v>57</v>
      </c>
      <c r="E37" s="15" t="s">
        <v>76</v>
      </c>
      <c r="F37" s="15"/>
      <c r="G37" s="93">
        <v>1</v>
      </c>
      <c r="H37" s="39">
        <v>21</v>
      </c>
      <c r="I37" s="38"/>
      <c r="J37" s="38">
        <f>G37*H37</f>
        <v>21</v>
      </c>
    </row>
    <row r="38" spans="1:14" ht="15">
      <c r="A38" s="15"/>
      <c r="B38" s="11"/>
      <c r="C38" s="10"/>
      <c r="D38" s="15"/>
      <c r="E38" s="15" t="s">
        <v>58</v>
      </c>
      <c r="F38" s="15"/>
      <c r="G38" s="15"/>
      <c r="H38" s="39"/>
      <c r="I38" s="38"/>
      <c r="J38" s="38"/>
    </row>
    <row r="39" spans="1:14" ht="15">
      <c r="A39" s="15"/>
      <c r="B39" s="11"/>
      <c r="C39" s="10"/>
      <c r="D39" s="29"/>
      <c r="E39" s="82"/>
      <c r="F39" s="82"/>
      <c r="G39" s="83"/>
      <c r="H39" s="39"/>
      <c r="I39" s="38"/>
      <c r="J39" s="38"/>
    </row>
    <row r="40" spans="1:14" ht="15">
      <c r="A40" s="15"/>
      <c r="B40" s="11"/>
      <c r="C40" s="10"/>
      <c r="D40" s="29"/>
      <c r="E40" s="82"/>
      <c r="F40" s="82"/>
      <c r="G40" s="83"/>
      <c r="H40" s="39"/>
      <c r="I40" s="38"/>
      <c r="J40" s="38"/>
    </row>
    <row r="41" spans="1:14" ht="15">
      <c r="A41" s="15"/>
      <c r="B41" s="11"/>
      <c r="C41" s="10"/>
      <c r="D41" s="87" t="s">
        <v>47</v>
      </c>
      <c r="E41" s="88" t="s">
        <v>79</v>
      </c>
      <c r="F41" s="82"/>
      <c r="G41" s="83"/>
      <c r="H41" s="39"/>
      <c r="I41" s="38"/>
      <c r="J41" s="38"/>
    </row>
    <row r="42" spans="1:14" ht="15">
      <c r="A42" s="15"/>
      <c r="B42" s="11"/>
      <c r="C42" s="10"/>
      <c r="D42" s="15"/>
      <c r="E42" s="82"/>
      <c r="F42" s="82"/>
      <c r="G42" s="83"/>
      <c r="H42" s="39"/>
      <c r="I42" s="38"/>
      <c r="J42" s="38"/>
    </row>
    <row r="43" spans="1:14" ht="15.75" customHeight="1" thickBot="1">
      <c r="A43" s="15"/>
      <c r="B43" s="76"/>
      <c r="C43" s="76"/>
      <c r="D43" s="76"/>
      <c r="E43" s="76"/>
      <c r="F43" s="76"/>
      <c r="G43" s="76"/>
      <c r="H43" s="49"/>
      <c r="I43" s="50"/>
      <c r="J43" s="50"/>
      <c r="M43"/>
      <c r="N43"/>
    </row>
    <row r="44" spans="1:14" ht="15.75" customHeight="1">
      <c r="A44" s="15"/>
      <c r="B44" s="10"/>
      <c r="C44" s="10"/>
      <c r="D44" s="11"/>
      <c r="E44" s="18"/>
      <c r="F44" s="10"/>
      <c r="G44" s="24" t="s">
        <v>7</v>
      </c>
      <c r="H44" s="39" t="s">
        <v>3</v>
      </c>
      <c r="I44" s="38"/>
      <c r="J44" s="38">
        <f>SUM(J22:J43)</f>
        <v>4122</v>
      </c>
      <c r="M44"/>
      <c r="N44"/>
    </row>
    <row r="45" spans="1:14" ht="15.75" customHeight="1">
      <c r="A45" s="15"/>
      <c r="B45" s="10"/>
      <c r="C45" s="10"/>
      <c r="D45" s="11"/>
      <c r="E45" s="32"/>
      <c r="F45" s="30"/>
      <c r="G45" s="31" t="s">
        <v>30</v>
      </c>
      <c r="H45" s="40" t="s">
        <v>3</v>
      </c>
      <c r="I45" s="41"/>
      <c r="J45" s="41">
        <v>0</v>
      </c>
      <c r="M45"/>
      <c r="N45"/>
    </row>
    <row r="46" spans="1:14" ht="15.75" customHeight="1">
      <c r="A46" s="15"/>
      <c r="B46" s="10"/>
      <c r="C46" s="10"/>
      <c r="D46" s="11"/>
      <c r="E46" s="33"/>
      <c r="F46" s="34"/>
      <c r="G46" s="45" t="s">
        <v>31</v>
      </c>
      <c r="H46" s="42" t="s">
        <v>3</v>
      </c>
      <c r="I46" s="43"/>
      <c r="J46" s="43">
        <v>0</v>
      </c>
    </row>
    <row r="47" spans="1:14" ht="15.75" customHeight="1" thickBot="1">
      <c r="A47" s="15"/>
      <c r="B47" s="47"/>
      <c r="C47" s="47"/>
      <c r="D47" s="46"/>
      <c r="E47" s="52"/>
      <c r="F47" s="53"/>
      <c r="G47" s="54" t="s">
        <v>32</v>
      </c>
      <c r="H47" s="55" t="s">
        <v>3</v>
      </c>
      <c r="I47" s="56"/>
      <c r="J47" s="56"/>
    </row>
    <row r="48" spans="1:14" ht="15.75" customHeight="1">
      <c r="A48" s="15"/>
      <c r="B48" s="10"/>
      <c r="C48" s="10"/>
      <c r="D48" s="11"/>
      <c r="E48" s="18"/>
      <c r="F48" s="10"/>
      <c r="G48" s="23" t="s">
        <v>33</v>
      </c>
      <c r="H48" s="39" t="s">
        <v>3</v>
      </c>
      <c r="I48" s="38"/>
      <c r="J48" s="38">
        <f>SUM(J44:J47)</f>
        <v>4122</v>
      </c>
    </row>
    <row r="49" spans="1:249" ht="15.75" customHeight="1" thickBot="1">
      <c r="A49" s="15"/>
      <c r="B49" s="47"/>
      <c r="C49" s="47"/>
      <c r="D49" s="46"/>
      <c r="E49" s="48"/>
      <c r="F49" s="47"/>
      <c r="G49" s="51" t="s">
        <v>34</v>
      </c>
      <c r="H49" s="49" t="s">
        <v>3</v>
      </c>
      <c r="I49" s="50"/>
      <c r="J49" s="50">
        <f>J48*0.196</f>
        <v>807.91200000000003</v>
      </c>
    </row>
    <row r="50" spans="1:249" ht="15.75" customHeight="1">
      <c r="A50" s="15"/>
      <c r="B50" s="10"/>
      <c r="C50" s="10"/>
      <c r="D50" s="11"/>
      <c r="E50" s="15"/>
      <c r="F50" s="10"/>
      <c r="G50" s="44" t="s">
        <v>7</v>
      </c>
      <c r="H50" s="39" t="s">
        <v>3</v>
      </c>
      <c r="I50" s="38"/>
      <c r="J50" s="39">
        <f>SUM(J48:J49)</f>
        <v>4929.9120000000003</v>
      </c>
    </row>
    <row r="51" spans="1:249" ht="15.75" customHeight="1">
      <c r="A51" s="15"/>
      <c r="B51" s="10"/>
      <c r="C51" s="10"/>
      <c r="D51" s="44" t="s">
        <v>35</v>
      </c>
      <c r="E51" s="70" t="s">
        <v>59</v>
      </c>
      <c r="F51" s="10"/>
      <c r="G51" s="82"/>
      <c r="H51" s="39"/>
      <c r="I51" s="38"/>
      <c r="J51" s="39"/>
    </row>
    <row r="52" spans="1:249" s="15" customFormat="1" ht="15.75" customHeight="1">
      <c r="C52" s="10"/>
      <c r="E52" s="70" t="s">
        <v>60</v>
      </c>
      <c r="F52" s="10"/>
      <c r="G52" s="8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1:249" s="15" customFormat="1" ht="15.75" customHeight="1">
      <c r="C53" s="10"/>
      <c r="E53" s="15" t="s">
        <v>61</v>
      </c>
      <c r="F53" s="10"/>
      <c r="G53" s="82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1:249" s="15" customFormat="1" ht="15.75" customHeight="1">
      <c r="B54" s="16"/>
      <c r="E54" s="95" t="s">
        <v>62</v>
      </c>
      <c r="F54" s="10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1:249" s="15" customFormat="1" ht="15.75" customHeight="1">
      <c r="B55" s="16"/>
      <c r="D55" s="84" t="s">
        <v>20</v>
      </c>
      <c r="E55" s="15" t="s">
        <v>77</v>
      </c>
      <c r="F55" s="10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1:249" s="15" customFormat="1" ht="15.75" customHeight="1">
      <c r="B56" s="10"/>
      <c r="C56" s="10"/>
      <c r="D56" s="85" t="s">
        <v>36</v>
      </c>
      <c r="E56" s="15" t="s">
        <v>78</v>
      </c>
      <c r="F56" s="10"/>
      <c r="H56" s="21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B57" s="10"/>
      <c r="C57" s="10"/>
      <c r="D57" s="16"/>
      <c r="F57" s="10"/>
      <c r="G57" s="95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C58" s="10"/>
      <c r="D58" s="57" t="s">
        <v>37</v>
      </c>
      <c r="E58" s="10"/>
      <c r="F58" s="10"/>
      <c r="G58" s="12"/>
      <c r="H58" s="21"/>
      <c r="I58" s="10"/>
      <c r="J58" s="58"/>
      <c r="K58" s="7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B59" s="10"/>
      <c r="C59" s="10"/>
      <c r="D59" s="44" t="s">
        <v>38</v>
      </c>
      <c r="E59" s="16" t="s">
        <v>67</v>
      </c>
      <c r="F59" s="10"/>
      <c r="G59" s="12"/>
      <c r="H59" s="44"/>
      <c r="I59" s="10"/>
      <c r="J59" s="14"/>
      <c r="K59" s="78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D60" s="21" t="s">
        <v>39</v>
      </c>
      <c r="E60" s="68" t="s">
        <v>44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D61" s="21" t="s">
        <v>40</v>
      </c>
      <c r="E61" s="19" t="s">
        <v>41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8"/>
      <c r="C66" s="8"/>
      <c r="D66" s="10"/>
      <c r="E66" s="10"/>
      <c r="F66" s="10"/>
      <c r="G66" s="20"/>
      <c r="H66" s="10"/>
      <c r="I66" s="10"/>
      <c r="J66" s="20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0" t="s">
        <v>16</v>
      </c>
      <c r="C67" s="10"/>
      <c r="D67" s="10"/>
      <c r="E67" s="10"/>
      <c r="F67" s="10"/>
      <c r="G67" s="20"/>
      <c r="H67" s="10"/>
      <c r="I67" s="10"/>
      <c r="J67" s="20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10" t="s">
        <v>42</v>
      </c>
      <c r="C68" s="8"/>
      <c r="D68" s="10"/>
      <c r="E68" s="10"/>
      <c r="F68" s="10"/>
      <c r="G68" s="20"/>
      <c r="H68" s="10"/>
      <c r="I68" s="10"/>
      <c r="J68" s="20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ht="15.75" customHeight="1">
      <c r="B69" s="8"/>
      <c r="C69" s="8"/>
      <c r="D69" s="5"/>
      <c r="E69" s="6"/>
      <c r="F69" s="6"/>
      <c r="G69" s="7"/>
      <c r="H69" s="6"/>
      <c r="I69" s="6"/>
      <c r="J69" s="7"/>
    </row>
    <row r="70" spans="2:249" ht="15.75" customHeight="1">
      <c r="B70" s="8"/>
      <c r="C70" s="8"/>
      <c r="D70" s="5"/>
      <c r="E70" s="6"/>
      <c r="F70" s="6"/>
      <c r="G70" s="7"/>
      <c r="H70" s="6"/>
      <c r="I70" s="6"/>
      <c r="J70" s="7"/>
    </row>
    <row r="71" spans="2:249" ht="15.75" customHeight="1">
      <c r="B71" s="2"/>
      <c r="C71" s="2"/>
      <c r="D71" s="2"/>
      <c r="E71" s="2"/>
      <c r="F71" s="2"/>
      <c r="G71" s="7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2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2"/>
      <c r="H75" s="2"/>
      <c r="I75" s="2"/>
      <c r="J7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2012-12-14T13:24:32Z</dcterms:modified>
</cp:coreProperties>
</file>