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QUOTE!$A$1:$J$73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J22" i="1" l="1"/>
  <c r="M22" i="1" l="1"/>
  <c r="J50" i="1" l="1"/>
  <c r="J54" i="1" s="1"/>
  <c r="J55" i="1" l="1"/>
  <c r="J56" i="1" s="1"/>
</calcChain>
</file>

<file path=xl/sharedStrings.xml><?xml version="1.0" encoding="utf-8"?>
<sst xmlns="http://schemas.openxmlformats.org/spreadsheetml/2006/main" count="99" uniqueCount="87">
  <si>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</si>
  <si>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</si>
  <si>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</si>
  <si>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</si>
  <si>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</si>
  <si>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</si>
  <si>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</si>
  <si>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</si>
  <si>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</si>
  <si>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</si>
  <si>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</si>
  <si>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</si>
  <si>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</si>
  <si>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</si>
  <si>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</si>
  <si>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</si>
  <si>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</si>
  <si>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</si>
  <si>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</si>
  <si>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</si>
  <si>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</si>
  <si>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</si>
  <si>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</si>
  <si>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</si>
  <si>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</si>
  <si>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</si>
  <si>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</si>
  <si>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</si>
  <si>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</si>
  <si>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</si>
  <si>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</si>
  <si>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</si>
  <si>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</si>
  <si>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</si>
  <si>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</si>
  <si>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</si>
  <si>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</si>
  <si>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</si>
  <si>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</si>
  <si>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</si>
  <si>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</si>
  <si>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</si>
  <si>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</si>
  <si>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</si>
  <si>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</si>
  <si>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</si>
  <si>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LAB</t>
  </si>
  <si>
    <t>25 rue Bossuet</t>
  </si>
  <si>
    <t xml:space="preserve">69006 Lyon. </t>
  </si>
  <si>
    <t>A2012RH235 REV1</t>
  </si>
  <si>
    <t>506 690-234241</t>
  </si>
  <si>
    <t>Capteur de flux SS20.260</t>
  </si>
  <si>
    <t>Longueur de sonde : 200mm</t>
  </si>
  <si>
    <t>Gamme de mesure: 0 à 40m/s</t>
  </si>
  <si>
    <t>Gamme de mesure : -20 à +120°C</t>
  </si>
  <si>
    <t>Modele haute précision +-3% avec certificat de calibration</t>
  </si>
  <si>
    <t>Avec câble 2 mètres</t>
  </si>
  <si>
    <t>Raccord de Passage Laiton G1/2</t>
  </si>
  <si>
    <t>Afficheur MD10.015</t>
  </si>
  <si>
    <t xml:space="preserve">NOTE 1: </t>
  </si>
  <si>
    <t>The display and sensors will have the following tag name on stickers:</t>
  </si>
  <si>
    <t>Tag name:</t>
  </si>
  <si>
    <t>1rst  set  (SS20.260 + MD10.015)</t>
  </si>
  <si>
    <t>2nd Set  (SS20.260 + MD10.015)</t>
  </si>
  <si>
    <t>1HTK12CF001</t>
  </si>
  <si>
    <t>Protembal</t>
  </si>
  <si>
    <t>15, rue du progrès</t>
  </si>
  <si>
    <t>69800 Saint Priest</t>
  </si>
  <si>
    <t>France</t>
  </si>
  <si>
    <t>Date d'expédition:</t>
  </si>
  <si>
    <t>Livré Saint Priest</t>
  </si>
  <si>
    <t>11264/DBO/26833</t>
  </si>
  <si>
    <t>1211RH158OC</t>
  </si>
  <si>
    <t>Daniel Bossy</t>
  </si>
  <si>
    <t>Tel :+33 (0)4 26 23 36 01</t>
  </si>
  <si>
    <t xml:space="preserve">Fax : +33 (0)4 94 11 10 10 </t>
  </si>
  <si>
    <t>daniel.bossy@lab.fr</t>
  </si>
  <si>
    <t>Mesure opérationelle: 29m/s DN150 1500Nm3/h</t>
  </si>
  <si>
    <t>Sortie Température: 4-20mA</t>
  </si>
  <si>
    <t>Sortie vitesse : 4-20mA</t>
  </si>
  <si>
    <t>Alimentation 24Vdc</t>
  </si>
  <si>
    <t>0HTK12CF001</t>
  </si>
  <si>
    <t>3rd Set  (SS20.260 + MD10.015)</t>
  </si>
  <si>
    <t>2HTK12CF001</t>
  </si>
  <si>
    <t>The tag should be on both display and sensor</t>
  </si>
  <si>
    <t>22/11/2012</t>
  </si>
  <si>
    <t>LAB SA / 11264 Stafford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</si>
</sst>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 wrapText="1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1247775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0"/>
  <sheetViews>
    <sheetView tabSelected="1" zoomScaleNormal="100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7.3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28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19</v>
      </c>
      <c r="B5" s="91"/>
      <c r="C5" s="91"/>
      <c r="D5" s="91"/>
      <c r="E5" s="91"/>
      <c r="F5" s="91"/>
      <c r="G5" s="91"/>
      <c r="H5" s="91"/>
      <c r="I5" s="91"/>
      <c r="J5" s="91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21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0" t="s">
        <v>46</v>
      </c>
      <c r="E8" s="8"/>
      <c r="F8" s="18"/>
      <c r="G8" s="18"/>
      <c r="H8" s="24" t="s">
        <v>1</v>
      </c>
      <c r="I8" s="15"/>
      <c r="J8" s="87">
        <v>41229</v>
      </c>
      <c r="K8" s="75"/>
    </row>
    <row r="9" spans="1:249" ht="15.75" customHeight="1">
      <c r="A9" s="15"/>
      <c r="B9" s="18"/>
      <c r="C9" s="18"/>
      <c r="D9" s="80" t="s">
        <v>47</v>
      </c>
      <c r="E9" s="8"/>
      <c r="F9" s="18"/>
      <c r="G9" s="24"/>
      <c r="H9" s="17" t="s">
        <v>24</v>
      </c>
      <c r="J9" s="83" t="s">
        <v>72</v>
      </c>
      <c r="K9" s="75"/>
    </row>
    <row r="10" spans="1:249" ht="15.75" customHeight="1">
      <c r="A10" s="15"/>
      <c r="B10" s="18"/>
      <c r="C10" s="18"/>
      <c r="D10" s="80" t="s">
        <v>48</v>
      </c>
      <c r="E10" s="8"/>
      <c r="F10" s="18"/>
      <c r="G10" s="24"/>
      <c r="H10" s="17" t="s">
        <v>22</v>
      </c>
      <c r="J10" s="17" t="s">
        <v>71</v>
      </c>
    </row>
    <row r="11" spans="1:249" ht="15.75" customHeight="1">
      <c r="A11" s="15"/>
      <c r="B11" s="18"/>
      <c r="C11" s="18"/>
      <c r="D11" s="80"/>
      <c r="E11" s="8"/>
      <c r="F11" s="18"/>
      <c r="G11" s="18"/>
      <c r="H11" s="17" t="s">
        <v>23</v>
      </c>
      <c r="I11" s="17"/>
      <c r="J11" s="83" t="s">
        <v>49</v>
      </c>
    </row>
    <row r="12" spans="1:249" ht="15.75" customHeight="1">
      <c r="A12" s="15"/>
      <c r="B12" s="59" t="s">
        <v>8</v>
      </c>
      <c r="C12" s="18"/>
      <c r="D12" s="80" t="s">
        <v>73</v>
      </c>
      <c r="E12" s="8"/>
      <c r="F12" s="18"/>
      <c r="G12" s="15"/>
      <c r="H12" s="17" t="s">
        <v>25</v>
      </c>
      <c r="I12" s="18"/>
      <c r="J12" s="88" t="s">
        <v>16</v>
      </c>
    </row>
    <row r="13" spans="1:249" ht="15.75" customHeight="1">
      <c r="A13" s="15"/>
      <c r="B13" s="59" t="s">
        <v>10</v>
      </c>
      <c r="C13" s="18"/>
      <c r="D13" s="80" t="s">
        <v>74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80" t="s">
        <v>75</v>
      </c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 t="s">
        <v>76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79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26</v>
      </c>
      <c r="E19" s="33" t="s">
        <v>5</v>
      </c>
      <c r="F19" s="26"/>
      <c r="G19" s="26" t="s">
        <v>27</v>
      </c>
      <c r="H19" s="35" t="s">
        <v>29</v>
      </c>
      <c r="I19" s="36"/>
      <c r="J19" s="36" t="s">
        <v>30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50</v>
      </c>
      <c r="E22" s="80" t="s">
        <v>51</v>
      </c>
      <c r="F22" s="80"/>
      <c r="G22" s="81">
        <v>3</v>
      </c>
      <c r="H22" s="39">
        <v>636</v>
      </c>
      <c r="I22" s="38"/>
      <c r="J22" s="38">
        <f>G22*H22</f>
        <v>1908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93"/>
      <c r="C23" s="10"/>
      <c r="D23" s="15"/>
      <c r="E23" s="80" t="s">
        <v>52</v>
      </c>
      <c r="F23" s="80"/>
      <c r="G23" s="81"/>
      <c r="H23" s="39"/>
      <c r="I23" s="38"/>
      <c r="J23" s="38"/>
    </row>
    <row r="24" spans="1:16" ht="15">
      <c r="A24" s="15"/>
      <c r="B24" s="15"/>
      <c r="C24" s="10"/>
      <c r="D24" s="15"/>
      <c r="E24" s="80" t="s">
        <v>53</v>
      </c>
      <c r="F24" s="80"/>
      <c r="G24" s="81"/>
      <c r="H24" s="39"/>
      <c r="I24" s="38"/>
      <c r="J24" s="38"/>
    </row>
    <row r="25" spans="1:16" ht="15">
      <c r="A25" s="15"/>
      <c r="B25" s="15"/>
      <c r="C25" s="10"/>
      <c r="D25" s="15"/>
      <c r="E25" s="80" t="s">
        <v>54</v>
      </c>
      <c r="F25" s="80"/>
      <c r="G25" s="81"/>
      <c r="H25" s="39"/>
      <c r="I25" s="38"/>
      <c r="J25" s="38"/>
    </row>
    <row r="26" spans="1:16" ht="15">
      <c r="A26" s="15"/>
      <c r="B26" s="15"/>
      <c r="C26" s="10"/>
      <c r="D26" s="15"/>
      <c r="E26" s="80" t="s">
        <v>77</v>
      </c>
      <c r="F26" s="80"/>
      <c r="G26" s="81"/>
      <c r="H26" s="39"/>
      <c r="I26" s="38"/>
      <c r="J26" s="38"/>
    </row>
    <row r="27" spans="1:16" ht="15">
      <c r="A27" s="15"/>
      <c r="B27" s="15"/>
      <c r="C27" s="10"/>
      <c r="D27" s="15"/>
      <c r="E27" s="80" t="s">
        <v>55</v>
      </c>
      <c r="F27" s="80"/>
      <c r="G27" s="81"/>
      <c r="H27" s="39"/>
      <c r="I27" s="38"/>
      <c r="J27" s="38"/>
    </row>
    <row r="28" spans="1:16" ht="15">
      <c r="A28" s="15"/>
      <c r="B28" s="15"/>
      <c r="C28" s="10"/>
      <c r="D28" s="15"/>
      <c r="E28" s="80" t="s">
        <v>56</v>
      </c>
      <c r="F28" s="80"/>
      <c r="G28" s="81"/>
      <c r="H28" s="39"/>
      <c r="I28" s="38"/>
      <c r="J28" s="38"/>
    </row>
    <row r="29" spans="1:16" ht="15">
      <c r="A29" s="15"/>
      <c r="B29" s="15"/>
      <c r="C29" s="10"/>
      <c r="D29" s="15"/>
      <c r="E29" s="80" t="s">
        <v>78</v>
      </c>
      <c r="F29" s="80"/>
      <c r="G29" s="81"/>
      <c r="H29" s="39"/>
      <c r="I29" s="38"/>
      <c r="J29" s="38"/>
    </row>
    <row r="30" spans="1:16" ht="15">
      <c r="A30" s="15"/>
      <c r="B30" s="15"/>
      <c r="C30" s="10"/>
      <c r="D30" s="15"/>
      <c r="E30" s="80" t="s">
        <v>79</v>
      </c>
      <c r="F30" s="80"/>
      <c r="G30" s="81"/>
      <c r="H30" s="39"/>
      <c r="I30" s="38"/>
      <c r="J30" s="38"/>
    </row>
    <row r="31" spans="1:16" ht="15">
      <c r="A31" s="15"/>
      <c r="B31" s="15"/>
      <c r="C31" s="10"/>
      <c r="D31" s="15"/>
      <c r="E31" s="80" t="s">
        <v>80</v>
      </c>
      <c r="F31" s="80"/>
      <c r="G31" s="81"/>
      <c r="H31" s="39"/>
      <c r="I31" s="38"/>
      <c r="J31" s="38"/>
    </row>
    <row r="32" spans="1:16" ht="15">
      <c r="A32" s="15"/>
      <c r="B32" s="15"/>
      <c r="C32" s="10"/>
      <c r="D32" s="15"/>
      <c r="E32" s="80"/>
      <c r="F32" s="80"/>
      <c r="G32" s="81"/>
      <c r="H32" s="39"/>
      <c r="I32" s="38"/>
      <c r="J32" s="38"/>
    </row>
    <row r="33" spans="1:10" ht="15">
      <c r="A33" s="15"/>
      <c r="B33" s="11">
        <v>2</v>
      </c>
      <c r="C33" s="10"/>
      <c r="D33" s="89">
        <v>517206</v>
      </c>
      <c r="E33" s="80" t="s">
        <v>57</v>
      </c>
      <c r="F33" s="80"/>
      <c r="G33" s="81">
        <v>3</v>
      </c>
      <c r="H33" s="39">
        <v>31</v>
      </c>
      <c r="I33" s="38"/>
      <c r="J33" s="38">
        <f>G33*H33</f>
        <v>93</v>
      </c>
    </row>
    <row r="34" spans="1:10" ht="15">
      <c r="A34" s="15"/>
      <c r="B34" s="11"/>
      <c r="C34" s="10"/>
      <c r="D34" s="80"/>
      <c r="E34" s="80"/>
      <c r="F34" s="80"/>
      <c r="G34" s="81"/>
      <c r="H34" s="39"/>
      <c r="I34" s="38"/>
      <c r="J34" s="38"/>
    </row>
    <row r="35" spans="1:10" ht="15">
      <c r="A35" s="15"/>
      <c r="B35" s="11">
        <v>3</v>
      </c>
      <c r="C35" s="10"/>
      <c r="D35" s="89">
        <v>527330</v>
      </c>
      <c r="E35" s="80" t="s">
        <v>58</v>
      </c>
      <c r="F35" s="80"/>
      <c r="G35" s="81">
        <v>3</v>
      </c>
      <c r="H35" s="39">
        <v>430</v>
      </c>
      <c r="I35" s="38"/>
      <c r="J35" s="38">
        <f>G35*H35</f>
        <v>1290</v>
      </c>
    </row>
    <row r="36" spans="1:10" ht="15">
      <c r="A36" s="15"/>
      <c r="B36" s="11"/>
      <c r="C36" s="10"/>
      <c r="D36" s="15"/>
      <c r="E36" s="80"/>
      <c r="F36" s="80"/>
      <c r="G36" s="81"/>
      <c r="H36" s="39"/>
      <c r="I36" s="38"/>
      <c r="J36" s="38"/>
    </row>
    <row r="37" spans="1:10" ht="15">
      <c r="A37" s="15"/>
      <c r="I37" s="38"/>
      <c r="J37" s="38"/>
    </row>
    <row r="38" spans="1:10" ht="15">
      <c r="A38" s="15"/>
      <c r="I38" s="38"/>
      <c r="J38" s="38"/>
    </row>
    <row r="39" spans="1:10" ht="15">
      <c r="A39" s="15"/>
      <c r="B39" s="15" t="s">
        <v>59</v>
      </c>
      <c r="D39" s="15" t="s">
        <v>60</v>
      </c>
      <c r="I39" s="38"/>
      <c r="J39" s="38"/>
    </row>
    <row r="40" spans="1:10" ht="15">
      <c r="A40" s="15"/>
      <c r="B40" s="11"/>
      <c r="C40" s="10"/>
      <c r="D40" s="80"/>
      <c r="E40" s="80" t="s">
        <v>61</v>
      </c>
      <c r="F40" s="80"/>
      <c r="G40" s="81"/>
      <c r="H40" s="39"/>
      <c r="I40" s="38"/>
      <c r="J40" s="38"/>
    </row>
    <row r="41" spans="1:10" ht="15">
      <c r="A41" s="15"/>
      <c r="B41" s="11"/>
      <c r="C41" s="10"/>
      <c r="D41" s="80" t="s">
        <v>62</v>
      </c>
      <c r="E41" s="80" t="s">
        <v>81</v>
      </c>
      <c r="F41" s="80"/>
      <c r="G41" s="81"/>
      <c r="H41" s="39"/>
      <c r="I41" s="38"/>
      <c r="J41" s="38"/>
    </row>
    <row r="42" spans="1:10" ht="15">
      <c r="A42" s="15"/>
      <c r="B42" s="11"/>
      <c r="C42" s="10"/>
      <c r="D42" s="80" t="s">
        <v>63</v>
      </c>
      <c r="E42" s="80" t="s">
        <v>64</v>
      </c>
      <c r="F42" s="80"/>
      <c r="G42" s="81"/>
      <c r="H42" s="39"/>
      <c r="I42" s="38"/>
      <c r="J42" s="38"/>
    </row>
    <row r="43" spans="1:10" ht="15">
      <c r="A43" s="15"/>
      <c r="B43" s="11"/>
      <c r="C43" s="10"/>
      <c r="D43" s="80" t="s">
        <v>82</v>
      </c>
      <c r="E43" s="80" t="s">
        <v>83</v>
      </c>
      <c r="F43" s="80"/>
      <c r="G43" s="81"/>
      <c r="H43" s="39"/>
      <c r="I43" s="38"/>
      <c r="J43" s="38"/>
    </row>
    <row r="44" spans="1:10" ht="15">
      <c r="A44" s="15"/>
      <c r="B44" s="11"/>
      <c r="C44" s="10"/>
      <c r="D44" s="80" t="s">
        <v>84</v>
      </c>
      <c r="E44" s="80"/>
      <c r="F44" s="80"/>
      <c r="G44" s="81"/>
      <c r="H44" s="39"/>
      <c r="I44" s="38"/>
      <c r="J44" s="38"/>
    </row>
    <row r="45" spans="1:10" ht="15">
      <c r="A45" s="15"/>
      <c r="B45" s="11"/>
      <c r="C45" s="10"/>
      <c r="D45" s="29"/>
      <c r="E45" s="80"/>
      <c r="F45" s="80"/>
      <c r="G45" s="81"/>
      <c r="H45" s="39"/>
      <c r="I45" s="38"/>
      <c r="J45" s="38"/>
    </row>
    <row r="46" spans="1:10" ht="15">
      <c r="A46" s="15"/>
      <c r="B46" s="11"/>
      <c r="C46" s="10"/>
      <c r="D46" s="29"/>
      <c r="E46" s="80"/>
      <c r="F46" s="80"/>
      <c r="G46" s="81"/>
      <c r="H46" s="39"/>
      <c r="I46" s="38"/>
      <c r="J46" s="38"/>
    </row>
    <row r="47" spans="1:10" ht="15">
      <c r="A47" s="15"/>
      <c r="B47" s="11"/>
      <c r="C47" s="10"/>
      <c r="D47" s="85" t="s">
        <v>69</v>
      </c>
      <c r="E47" s="86" t="s">
        <v>85</v>
      </c>
      <c r="F47" s="80"/>
      <c r="G47" s="81"/>
      <c r="H47" s="39"/>
      <c r="I47" s="38"/>
      <c r="J47" s="38"/>
    </row>
    <row r="48" spans="1:10" ht="15">
      <c r="A48" s="15"/>
      <c r="B48" s="11"/>
      <c r="C48" s="10"/>
      <c r="D48" s="15"/>
      <c r="E48" s="80"/>
      <c r="F48" s="80"/>
      <c r="G48" s="81"/>
      <c r="H48" s="39"/>
      <c r="I48" s="38"/>
      <c r="J48" s="38"/>
    </row>
    <row r="49" spans="1:249" ht="15.75" customHeight="1" thickBot="1">
      <c r="A49" s="15"/>
      <c r="B49" s="76"/>
      <c r="C49" s="76"/>
      <c r="D49" s="76"/>
      <c r="E49" s="76"/>
      <c r="F49" s="76"/>
      <c r="G49" s="76"/>
      <c r="H49" s="49"/>
      <c r="I49" s="50"/>
      <c r="J49" s="50"/>
      <c r="M49"/>
      <c r="N49"/>
    </row>
    <row r="50" spans="1:249" ht="15.75" customHeight="1">
      <c r="A50" s="15"/>
      <c r="B50" s="10"/>
      <c r="C50" s="10"/>
      <c r="D50" s="11"/>
      <c r="E50" s="18"/>
      <c r="F50" s="10"/>
      <c r="G50" s="24" t="s">
        <v>7</v>
      </c>
      <c r="H50" s="39" t="s">
        <v>3</v>
      </c>
      <c r="I50" s="38"/>
      <c r="J50" s="38">
        <f>SUM(J22:J49)</f>
        <v>3291</v>
      </c>
      <c r="M50"/>
      <c r="N50"/>
    </row>
    <row r="51" spans="1:249" ht="15.75" customHeight="1">
      <c r="A51" s="15"/>
      <c r="B51" s="10"/>
      <c r="C51" s="10"/>
      <c r="D51" s="11"/>
      <c r="E51" s="32"/>
      <c r="F51" s="30"/>
      <c r="G51" s="31" t="s">
        <v>31</v>
      </c>
      <c r="H51" s="40" t="s">
        <v>3</v>
      </c>
      <c r="I51" s="41"/>
      <c r="J51" s="41">
        <v>0</v>
      </c>
      <c r="M51"/>
      <c r="N51"/>
    </row>
    <row r="52" spans="1:249" ht="15.75" customHeight="1">
      <c r="A52" s="15"/>
      <c r="B52" s="10"/>
      <c r="C52" s="10"/>
      <c r="D52" s="11"/>
      <c r="E52" s="33"/>
      <c r="F52" s="34"/>
      <c r="G52" s="45" t="s">
        <v>32</v>
      </c>
      <c r="H52" s="42" t="s">
        <v>3</v>
      </c>
      <c r="I52" s="43"/>
      <c r="J52" s="43">
        <v>0</v>
      </c>
    </row>
    <row r="53" spans="1:249" ht="15.75" customHeight="1" thickBot="1">
      <c r="A53" s="15"/>
      <c r="B53" s="47"/>
      <c r="C53" s="47"/>
      <c r="D53" s="46"/>
      <c r="E53" s="52"/>
      <c r="F53" s="53"/>
      <c r="G53" s="54" t="s">
        <v>33</v>
      </c>
      <c r="H53" s="55" t="s">
        <v>3</v>
      </c>
      <c r="I53" s="56"/>
      <c r="J53" s="56">
        <v>0</v>
      </c>
    </row>
    <row r="54" spans="1:249" ht="15.75" customHeight="1">
      <c r="A54" s="15"/>
      <c r="B54" s="10"/>
      <c r="C54" s="10"/>
      <c r="D54" s="11"/>
      <c r="E54" s="18"/>
      <c r="F54" s="10"/>
      <c r="G54" s="23" t="s">
        <v>34</v>
      </c>
      <c r="H54" s="39" t="s">
        <v>3</v>
      </c>
      <c r="I54" s="38"/>
      <c r="J54" s="38">
        <f>SUM(J50:J53)</f>
        <v>3291</v>
      </c>
    </row>
    <row r="55" spans="1:249" ht="15.75" customHeight="1" thickBot="1">
      <c r="A55" s="15"/>
      <c r="B55" s="47"/>
      <c r="C55" s="47"/>
      <c r="D55" s="46"/>
      <c r="E55" s="48"/>
      <c r="F55" s="47"/>
      <c r="G55" s="51" t="s">
        <v>35</v>
      </c>
      <c r="H55" s="49" t="s">
        <v>3</v>
      </c>
      <c r="I55" s="50"/>
      <c r="J55" s="50">
        <f>J54*0.196</f>
        <v>645.03600000000006</v>
      </c>
    </row>
    <row r="56" spans="1:249" ht="15.75" customHeight="1">
      <c r="A56" s="15"/>
      <c r="B56" s="10"/>
      <c r="C56" s="10"/>
      <c r="D56" s="11"/>
      <c r="E56" s="15"/>
      <c r="F56" s="10"/>
      <c r="G56" s="44" t="s">
        <v>7</v>
      </c>
      <c r="H56" s="39" t="s">
        <v>3</v>
      </c>
      <c r="I56" s="38"/>
      <c r="J56" s="39">
        <f>SUM(J54:J55)</f>
        <v>3936.0360000000001</v>
      </c>
    </row>
    <row r="57" spans="1:249" ht="15.75" customHeight="1">
      <c r="A57" s="15"/>
      <c r="B57" s="10"/>
      <c r="C57" s="10"/>
      <c r="D57" s="44" t="s">
        <v>36</v>
      </c>
      <c r="E57" s="80" t="s">
        <v>65</v>
      </c>
      <c r="F57" s="10"/>
      <c r="G57" s="80"/>
      <c r="H57" s="39"/>
      <c r="I57" s="38"/>
      <c r="J57" s="39"/>
    </row>
    <row r="58" spans="1:249" s="15" customFormat="1" ht="15.75" customHeight="1">
      <c r="C58" s="10"/>
      <c r="E58" s="80" t="s">
        <v>66</v>
      </c>
      <c r="F58" s="10"/>
      <c r="G58" s="80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C59" s="10"/>
      <c r="E59" s="80" t="s">
        <v>67</v>
      </c>
      <c r="F59" s="10"/>
      <c r="G59" s="80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6"/>
      <c r="E60" s="80" t="s">
        <v>68</v>
      </c>
      <c r="F60" s="10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82" t="s">
        <v>37</v>
      </c>
      <c r="E61" s="15" t="s">
        <v>86</v>
      </c>
      <c r="F61" s="10"/>
      <c r="H61" s="21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6"/>
      <c r="F62" s="10"/>
      <c r="G62" s="12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C63" s="10"/>
      <c r="D63" s="57" t="s">
        <v>38</v>
      </c>
      <c r="E63" s="10"/>
      <c r="F63" s="10"/>
      <c r="G63" s="12"/>
      <c r="H63" s="21"/>
      <c r="I63" s="10"/>
      <c r="J63" s="58"/>
      <c r="K63" s="7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44" t="s">
        <v>39</v>
      </c>
      <c r="E64" s="16" t="s">
        <v>70</v>
      </c>
      <c r="F64" s="10"/>
      <c r="G64" s="12"/>
      <c r="H64" s="44"/>
      <c r="I64" s="10"/>
      <c r="J64" s="14"/>
      <c r="K64" s="78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D65" s="21" t="s">
        <v>40</v>
      </c>
      <c r="E65" s="68" t="s">
        <v>45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D66" s="21" t="s">
        <v>41</v>
      </c>
      <c r="E66" s="19" t="s">
        <v>42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/>
      <c r="C68" s="10"/>
      <c r="D68" s="11"/>
      <c r="E68" s="10"/>
      <c r="F68" s="10"/>
      <c r="G68" s="12"/>
      <c r="H68" s="13"/>
      <c r="I68" s="10"/>
      <c r="J68" s="1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/>
      <c r="C70" s="10"/>
      <c r="D70" s="11"/>
      <c r="E70" s="10"/>
      <c r="F70" s="10"/>
      <c r="G70" s="12"/>
      <c r="H70" s="13"/>
      <c r="I70" s="10"/>
      <c r="J70" s="14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s="15" customFormat="1" ht="15.75" customHeight="1">
      <c r="B71" s="8"/>
      <c r="C71" s="8"/>
      <c r="D71" s="10"/>
      <c r="E71" s="10"/>
      <c r="F71" s="10"/>
      <c r="G71" s="20"/>
      <c r="H71" s="10"/>
      <c r="I71" s="10"/>
      <c r="J71" s="20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</row>
    <row r="72" spans="2:249" s="15" customFormat="1" ht="15.75" customHeight="1">
      <c r="B72" s="10" t="s">
        <v>17</v>
      </c>
      <c r="C72" s="10"/>
      <c r="D72" s="10"/>
      <c r="E72" s="10"/>
      <c r="F72" s="10"/>
      <c r="G72" s="20"/>
      <c r="H72" s="10"/>
      <c r="I72" s="10"/>
      <c r="J72" s="20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</row>
    <row r="73" spans="2:249" s="15" customFormat="1" ht="15.75" customHeight="1">
      <c r="B73" s="10" t="s">
        <v>43</v>
      </c>
      <c r="C73" s="8"/>
      <c r="D73" s="10"/>
      <c r="E73" s="10"/>
      <c r="F73" s="10"/>
      <c r="G73" s="20"/>
      <c r="H73" s="10"/>
      <c r="I73" s="10"/>
      <c r="J73" s="20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</row>
    <row r="74" spans="2:249" ht="15.75" customHeight="1">
      <c r="B74" s="8"/>
      <c r="C74" s="8"/>
      <c r="D74" s="5"/>
      <c r="E74" s="6"/>
      <c r="F74" s="6"/>
      <c r="G74" s="7"/>
      <c r="H74" s="6"/>
      <c r="I74" s="6"/>
      <c r="J74" s="7"/>
    </row>
    <row r="75" spans="2:249" ht="15.75" customHeight="1">
      <c r="B75" s="8"/>
      <c r="C75" s="8"/>
      <c r="D75" s="5"/>
      <c r="E75" s="6"/>
      <c r="F75" s="6"/>
      <c r="G75" s="7"/>
      <c r="H75" s="6"/>
      <c r="I75" s="6"/>
      <c r="J75" s="7"/>
    </row>
    <row r="76" spans="2:249" ht="15.75" customHeight="1">
      <c r="B76" s="2"/>
      <c r="C76" s="2"/>
      <c r="D76" s="2"/>
      <c r="E76" s="2"/>
      <c r="F76" s="2"/>
      <c r="G76" s="7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7"/>
      <c r="H77" s="2"/>
      <c r="I77" s="2"/>
      <c r="J77" s="2"/>
    </row>
    <row r="78" spans="2:249" ht="15.75" customHeight="1">
      <c r="B78" s="2"/>
      <c r="C78" s="2"/>
      <c r="D78" s="2"/>
      <c r="E78" s="2"/>
      <c r="F78" s="2"/>
      <c r="G78" s="7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2"/>
      <c r="H79" s="2"/>
      <c r="I79" s="2"/>
      <c r="J79" s="2"/>
    </row>
    <row r="80" spans="2:249" ht="15.75" customHeight="1">
      <c r="B80" s="2"/>
      <c r="C80" s="2"/>
      <c r="D80" s="2"/>
      <c r="E80" s="2"/>
      <c r="F80" s="2"/>
      <c r="G80" s="2"/>
      <c r="H80" s="2"/>
      <c r="I80" s="2"/>
      <c r="J8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2012-11-16T10:11:52Z</dcterms:modified>
</cp:coreProperties>
</file>