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QUOTE!$A$1:$J$62</definedName>
  </definedNames>
  <calcPr calcId="145621"/>
</workbook>
</file>

<file path=xl/calcChain.xml><?xml version="1.0" encoding="utf-8"?>
<calcChain xmlns="http://schemas.openxmlformats.org/spreadsheetml/2006/main">
  <c r="J31" i="1" l="1"/>
  <c r="H22" i="1"/>
  <c r="J22" i="1" l="1"/>
  <c r="M22" i="1" l="1"/>
  <c r="J37" i="1" l="1"/>
  <c r="J39" i="1" l="1"/>
  <c r="J42" i="1" s="1"/>
  <c r="J43" i="1" s="1"/>
  <c r="J44" i="1" s="1"/>
</calcChain>
</file>

<file path=xl/sharedStrings.xml><?xml version="1.0" encoding="utf-8"?>
<sst xmlns="http://schemas.openxmlformats.org/spreadsheetml/2006/main" count="88" uniqueCount="71">
  <si>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</si>
  <si>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</si>
  <si>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</si>
  <si>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</si>
  <si>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</si>
  <si>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</si>
  <si>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</si>
  <si>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</si>
  <si>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</si>
  <si>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</si>
  <si>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</si>
  <si>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</si>
  <si>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</si>
  <si>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</si>
  <si>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</si>
  <si>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</si>
  <si>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</si>
  <si>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</si>
  <si>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</si>
  <si>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</si>
  <si>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</si>
  <si>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</si>
  <si>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</si>
  <si>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</si>
  <si>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</si>
  <si>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</si>
  <si>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</si>
  <si>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</si>
  <si>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</si>
  <si>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</si>
  <si>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</si>
  <si>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</si>
  <si>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</si>
  <si>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</si>
  <si>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</si>
  <si>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</si>
  <si>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</si>
  <si>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</si>
  <si>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</si>
  <si>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</si>
  <si>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</si>
  <si>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</si>
  <si>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</si>
  <si>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</si>
  <si>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</si>
  <si>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</si>
  <si>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</si>
  <si>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Sonde thermique massique SS20.600</t>
  </si>
  <si>
    <t>Avec raccord de passage intégré en Gaz 1/2'' laiton</t>
  </si>
  <si>
    <t>Gamme de vitesse : 0-220Nm/s</t>
  </si>
  <si>
    <t>Gamme de température : -20°C à +120°C</t>
  </si>
  <si>
    <t>Pression : jusqu'à 16 bars</t>
  </si>
  <si>
    <t>Deux sorties : 4-20mA linéarisée</t>
  </si>
  <si>
    <t>Alimentation : 24Vdc</t>
  </si>
  <si>
    <t>524 921</t>
  </si>
  <si>
    <t>Connecteur 8 pins et câble 5 mètres</t>
  </si>
  <si>
    <t>Date d'expéditionon:</t>
  </si>
  <si>
    <t>A2012RH381</t>
  </si>
  <si>
    <t>Inov Industrie</t>
  </si>
  <si>
    <t>13 Rue du Grand Pré</t>
  </si>
  <si>
    <t>57140 Norroy-le-Veneur</t>
  </si>
  <si>
    <t>France</t>
  </si>
  <si>
    <t>Yann CHEPEAUX</t>
  </si>
  <si>
    <t>Livré Norroy-le-Veneur</t>
  </si>
  <si>
    <t>Extra  Discount</t>
  </si>
  <si>
    <t>1211RH156OC</t>
  </si>
  <si>
    <t>1411457/B</t>
  </si>
  <si>
    <t>524 600-3161111108</t>
  </si>
  <si>
    <t>Longueur de sonde : 400mm</t>
  </si>
  <si>
    <t>21/11/2012</t>
  </si>
  <si>
    <t>Commande 1411457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</si>
</sst>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9" fillId="0" borderId="0" xfId="0" applyNumberFormat="1" applyFont="1" applyAlignment="1">
      <alignment horizontal="right" vertical="center"/>
    </xf>
    <xf numFmtId="0" fontId="8" fillId="0" borderId="0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3" quotePrefix="1">
      <alignment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9" fontId="19" fillId="0" borderId="2" xfId="4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55</xdr:row>
      <xdr:rowOff>85725</xdr:rowOff>
    </xdr:from>
    <xdr:to>
      <xdr:col>4</xdr:col>
      <xdr:colOff>1657350</xdr:colOff>
      <xdr:row>61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69"/>
  <sheetViews>
    <sheetView tabSelected="1" zoomScaleNormal="100" workbookViewId="0">
      <selection activeCell="E51" sqref="E5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0.625" style="1" customWidth="1"/>
    <col min="11" max="18" width="9" style="15" customWidth="1"/>
    <col min="19" max="249" width="9" style="60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70"/>
      <c r="G2" s="17"/>
      <c r="H2" s="64"/>
      <c r="I2" s="65"/>
      <c r="J2" s="85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94" t="s">
        <v>43</v>
      </c>
      <c r="B4" s="94"/>
      <c r="C4" s="94"/>
      <c r="D4" s="94"/>
      <c r="E4" s="94"/>
      <c r="F4" s="94"/>
      <c r="G4" s="94"/>
      <c r="H4" s="94"/>
      <c r="I4" s="94"/>
      <c r="J4" s="94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</row>
    <row r="5" spans="1:249" s="15" customFormat="1" ht="15" customHeight="1">
      <c r="A5" s="95" t="s">
        <v>45</v>
      </c>
      <c r="B5" s="95"/>
      <c r="C5" s="95"/>
      <c r="D5" s="95"/>
      <c r="E5" s="95"/>
      <c r="F5" s="95"/>
      <c r="G5" s="95"/>
      <c r="H5" s="95"/>
      <c r="I5" s="95"/>
      <c r="J5" s="95"/>
      <c r="K5" s="73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</row>
    <row r="6" spans="1:249" s="4" customFormat="1" ht="15.75" customHeight="1">
      <c r="A6" s="96" t="s">
        <v>19</v>
      </c>
      <c r="B6" s="96"/>
      <c r="C6" s="96"/>
      <c r="D6" s="96"/>
      <c r="E6" s="96"/>
      <c r="F6" s="96"/>
      <c r="G6" s="96"/>
      <c r="H6" s="96"/>
      <c r="I6" s="96"/>
      <c r="J6" s="96"/>
      <c r="K6" s="73"/>
      <c r="L6" s="67"/>
      <c r="M6" s="15"/>
      <c r="N6" s="15"/>
      <c r="O6" s="15"/>
      <c r="P6" s="15"/>
      <c r="Q6" s="15"/>
      <c r="R6" s="15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</row>
    <row r="7" spans="1:249" s="4" customFormat="1" ht="15.75" customHeight="1">
      <c r="A7" s="69"/>
      <c r="B7" s="69"/>
      <c r="C7" s="69"/>
      <c r="D7" s="69"/>
      <c r="E7" s="69"/>
      <c r="F7" s="69"/>
      <c r="G7" s="69"/>
      <c r="H7" s="69"/>
      <c r="I7" s="69"/>
      <c r="J7" s="69"/>
      <c r="K7" s="73"/>
      <c r="R7" s="15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61"/>
      <c r="GB7" s="61"/>
      <c r="GC7" s="61"/>
      <c r="GD7" s="61"/>
      <c r="GE7" s="61"/>
      <c r="GF7" s="61"/>
      <c r="GG7" s="61"/>
      <c r="GH7" s="61"/>
      <c r="GI7" s="61"/>
      <c r="GJ7" s="61"/>
      <c r="GK7" s="61"/>
      <c r="GL7" s="61"/>
      <c r="GM7" s="61"/>
      <c r="GN7" s="61"/>
      <c r="GO7" s="61"/>
      <c r="GP7" s="61"/>
      <c r="GQ7" s="61"/>
      <c r="GR7" s="61"/>
      <c r="GS7" s="61"/>
      <c r="GT7" s="61"/>
      <c r="GU7" s="61"/>
      <c r="GV7" s="61"/>
      <c r="GW7" s="61"/>
      <c r="GX7" s="61"/>
      <c r="GY7" s="61"/>
      <c r="GZ7" s="61"/>
      <c r="HA7" s="61"/>
      <c r="HB7" s="61"/>
      <c r="HC7" s="61"/>
      <c r="HD7" s="61"/>
      <c r="HE7" s="61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61"/>
      <c r="IA7" s="61"/>
      <c r="IB7" s="61"/>
      <c r="IC7" s="61"/>
      <c r="ID7" s="61"/>
      <c r="IE7" s="61"/>
      <c r="IF7" s="61"/>
      <c r="IG7" s="61"/>
      <c r="IH7" s="61"/>
      <c r="II7" s="61"/>
      <c r="IJ7" s="61"/>
      <c r="IK7" s="61"/>
      <c r="IL7" s="61"/>
      <c r="IM7" s="61"/>
      <c r="IN7" s="61"/>
      <c r="IO7" s="61"/>
    </row>
    <row r="8" spans="1:249" ht="15.75" customHeight="1">
      <c r="A8" s="15"/>
      <c r="B8" s="24" t="s">
        <v>6</v>
      </c>
      <c r="C8" s="18"/>
      <c r="D8" s="80" t="s">
        <v>58</v>
      </c>
      <c r="E8" s="8"/>
      <c r="F8" s="18"/>
      <c r="G8" s="18"/>
      <c r="H8" s="24" t="s">
        <v>1</v>
      </c>
      <c r="I8" s="15"/>
      <c r="J8" s="88">
        <v>41228</v>
      </c>
      <c r="K8" s="73"/>
    </row>
    <row r="9" spans="1:249" ht="15.75" customHeight="1">
      <c r="A9" s="15"/>
      <c r="B9" s="18"/>
      <c r="C9" s="18"/>
      <c r="D9" s="80" t="s">
        <v>59</v>
      </c>
      <c r="E9" s="8"/>
      <c r="F9" s="18"/>
      <c r="G9" s="24"/>
      <c r="H9" s="17" t="s">
        <v>23</v>
      </c>
      <c r="J9" s="17" t="s">
        <v>65</v>
      </c>
      <c r="K9" s="73"/>
    </row>
    <row r="10" spans="1:249" ht="15.75" customHeight="1">
      <c r="A10" s="15"/>
      <c r="B10" s="18"/>
      <c r="C10" s="18"/>
      <c r="D10" s="80" t="s">
        <v>60</v>
      </c>
      <c r="E10" s="8"/>
      <c r="F10" s="18"/>
      <c r="G10" s="24"/>
      <c r="H10" s="17" t="s">
        <v>21</v>
      </c>
      <c r="J10" s="17" t="s">
        <v>66</v>
      </c>
    </row>
    <row r="11" spans="1:249" ht="15.75" customHeight="1">
      <c r="A11" s="15"/>
      <c r="B11" s="18"/>
      <c r="C11" s="18"/>
      <c r="D11" s="80" t="s">
        <v>61</v>
      </c>
      <c r="E11" s="8"/>
      <c r="F11" s="18"/>
      <c r="G11" s="18"/>
      <c r="H11" s="17" t="s">
        <v>22</v>
      </c>
      <c r="I11" s="17"/>
      <c r="J11" s="84" t="s">
        <v>57</v>
      </c>
    </row>
    <row r="12" spans="1:249" ht="15.75" customHeight="1">
      <c r="A12" s="15"/>
      <c r="B12" s="57" t="s">
        <v>8</v>
      </c>
      <c r="C12" s="18"/>
      <c r="D12" s="80" t="s">
        <v>62</v>
      </c>
      <c r="E12" s="8"/>
      <c r="F12" s="18"/>
      <c r="G12" s="15"/>
      <c r="H12" s="17" t="s">
        <v>24</v>
      </c>
      <c r="I12" s="18"/>
      <c r="J12" s="89" t="s">
        <v>15</v>
      </c>
    </row>
    <row r="13" spans="1:249" ht="15.75" customHeight="1">
      <c r="A13" s="15"/>
      <c r="B13" s="57" t="s">
        <v>10</v>
      </c>
      <c r="C13" s="18"/>
      <c r="D13" s="15"/>
      <c r="E13" s="8"/>
      <c r="F13" s="18"/>
      <c r="G13" s="15"/>
      <c r="H13" s="17" t="s">
        <v>14</v>
      </c>
      <c r="I13" s="18"/>
      <c r="J13" s="58" t="s">
        <v>12</v>
      </c>
    </row>
    <row r="14" spans="1:249" ht="15.75" customHeight="1">
      <c r="A14" s="15"/>
      <c r="B14" s="57" t="s">
        <v>9</v>
      </c>
      <c r="C14" s="18"/>
      <c r="D14" s="77"/>
      <c r="E14" s="8"/>
      <c r="F14" s="18"/>
      <c r="G14" s="15"/>
      <c r="H14" s="17" t="s">
        <v>9</v>
      </c>
      <c r="J14" s="62" t="s">
        <v>46</v>
      </c>
    </row>
    <row r="15" spans="1:249" ht="15.75" customHeight="1">
      <c r="A15" s="15"/>
      <c r="B15" s="57" t="s">
        <v>11</v>
      </c>
      <c r="C15" s="15"/>
      <c r="D15" s="78"/>
      <c r="E15" s="8"/>
      <c r="F15" s="18"/>
      <c r="G15" s="15"/>
      <c r="H15" s="17" t="s">
        <v>11</v>
      </c>
      <c r="J15" s="71" t="s">
        <v>17</v>
      </c>
    </row>
    <row r="16" spans="1:249" ht="15.75" customHeight="1">
      <c r="A16" s="15"/>
      <c r="B16" s="59" t="s">
        <v>13</v>
      </c>
      <c r="C16" s="15"/>
      <c r="D16" s="79"/>
      <c r="E16" s="8"/>
      <c r="F16" s="18"/>
      <c r="G16" s="15"/>
      <c r="H16" s="17" t="s">
        <v>13</v>
      </c>
      <c r="I16" s="18"/>
      <c r="J16" s="72" t="s">
        <v>18</v>
      </c>
    </row>
    <row r="17" spans="1:16" ht="15.75" customHeight="1">
      <c r="A17" s="15"/>
      <c r="B17" s="59"/>
      <c r="C17" s="15"/>
      <c r="E17" s="18"/>
      <c r="F17" s="18"/>
      <c r="G17" s="15"/>
    </row>
    <row r="18" spans="1:16" ht="15.75" customHeight="1">
      <c r="A18" s="15"/>
      <c r="B18" s="59"/>
      <c r="C18" s="15"/>
      <c r="D18" s="25"/>
      <c r="E18" s="18"/>
      <c r="F18" s="18"/>
      <c r="G18" s="15"/>
      <c r="H18" s="15"/>
      <c r="I18" s="18"/>
      <c r="J18" s="8"/>
    </row>
    <row r="19" spans="1:16" ht="15.75" customHeight="1">
      <c r="A19" s="15"/>
      <c r="B19" s="26" t="s">
        <v>4</v>
      </c>
      <c r="C19" s="26"/>
      <c r="D19" s="27" t="s">
        <v>25</v>
      </c>
      <c r="E19" s="33" t="s">
        <v>5</v>
      </c>
      <c r="F19" s="26"/>
      <c r="G19" s="26" t="s">
        <v>26</v>
      </c>
      <c r="H19" s="35" t="s">
        <v>28</v>
      </c>
      <c r="I19" s="36"/>
      <c r="J19" s="36" t="s">
        <v>29</v>
      </c>
      <c r="L19" s="75"/>
      <c r="P19" s="39"/>
    </row>
    <row r="20" spans="1:16" ht="15.75" customHeight="1">
      <c r="A20" s="15"/>
      <c r="B20" s="28" t="s">
        <v>0</v>
      </c>
      <c r="C20" s="28"/>
      <c r="D20" s="22" t="s">
        <v>0</v>
      </c>
      <c r="E20" s="29"/>
      <c r="F20" s="28"/>
      <c r="G20" s="28"/>
      <c r="H20" s="37" t="s">
        <v>2</v>
      </c>
      <c r="I20" s="38"/>
      <c r="J20" s="38" t="s">
        <v>2</v>
      </c>
    </row>
    <row r="21" spans="1:16" ht="15.75" customHeight="1">
      <c r="A21" s="15"/>
      <c r="B21" s="28"/>
      <c r="C21" s="28"/>
      <c r="F21" s="28"/>
      <c r="G21" s="28"/>
      <c r="H21" s="37"/>
      <c r="I21" s="38"/>
      <c r="J21" s="38"/>
    </row>
    <row r="22" spans="1:16" ht="15">
      <c r="A22" s="15"/>
      <c r="B22" s="11">
        <v>1</v>
      </c>
      <c r="C22" s="10"/>
      <c r="D22" s="80" t="s">
        <v>67</v>
      </c>
      <c r="E22" s="80" t="s">
        <v>47</v>
      </c>
      <c r="F22" s="80"/>
      <c r="G22" s="81">
        <v>1</v>
      </c>
      <c r="H22" s="39">
        <f>1120+220</f>
        <v>1340</v>
      </c>
      <c r="I22" s="38"/>
      <c r="J22" s="38">
        <f>G22*H22</f>
        <v>1340</v>
      </c>
      <c r="K22" s="15">
        <v>95.97</v>
      </c>
      <c r="L22" s="63">
        <v>0.3</v>
      </c>
      <c r="M22" s="15">
        <f>K22/(1-L22)</f>
        <v>137.1</v>
      </c>
    </row>
    <row r="23" spans="1:16" ht="15">
      <c r="A23" s="15"/>
      <c r="B23" s="11"/>
      <c r="C23" s="10"/>
      <c r="D23" s="80"/>
      <c r="E23" s="80" t="s">
        <v>68</v>
      </c>
      <c r="F23" s="80"/>
      <c r="G23" s="81"/>
      <c r="H23" s="39"/>
      <c r="I23" s="38"/>
      <c r="J23" s="38"/>
    </row>
    <row r="24" spans="1:16" ht="15">
      <c r="A24" s="15"/>
      <c r="B24" s="11"/>
      <c r="C24" s="10"/>
      <c r="D24" s="80"/>
      <c r="E24" s="80" t="s">
        <v>48</v>
      </c>
      <c r="F24" s="80"/>
      <c r="G24" s="81"/>
      <c r="H24" s="39"/>
      <c r="I24" s="38"/>
      <c r="J24" s="38"/>
    </row>
    <row r="25" spans="1:16" ht="15">
      <c r="A25" s="15"/>
      <c r="B25" s="11"/>
      <c r="C25" s="10"/>
      <c r="D25" s="80"/>
      <c r="E25" s="80" t="s">
        <v>49</v>
      </c>
      <c r="F25" s="80"/>
      <c r="G25" s="81"/>
      <c r="H25" s="39"/>
      <c r="I25" s="38"/>
      <c r="J25" s="38"/>
    </row>
    <row r="26" spans="1:16" ht="15">
      <c r="A26" s="15"/>
      <c r="B26" s="11"/>
      <c r="C26" s="10"/>
      <c r="D26" s="80"/>
      <c r="E26" s="80" t="s">
        <v>50</v>
      </c>
      <c r="F26" s="80"/>
      <c r="G26" s="81"/>
      <c r="H26" s="39"/>
      <c r="I26" s="38"/>
      <c r="J26" s="38"/>
    </row>
    <row r="27" spans="1:16" ht="15">
      <c r="A27" s="15"/>
      <c r="B27" s="11"/>
      <c r="C27" s="10"/>
      <c r="D27" s="80"/>
      <c r="E27" s="80" t="s">
        <v>51</v>
      </c>
      <c r="F27" s="80"/>
      <c r="G27" s="81"/>
      <c r="H27" s="39"/>
      <c r="I27" s="38"/>
      <c r="J27" s="38"/>
    </row>
    <row r="28" spans="1:16" ht="15">
      <c r="A28" s="15"/>
      <c r="B28" s="11"/>
      <c r="C28" s="10"/>
      <c r="D28" s="80"/>
      <c r="E28" s="80" t="s">
        <v>52</v>
      </c>
      <c r="F28" s="80"/>
      <c r="G28" s="81"/>
      <c r="H28" s="39"/>
      <c r="I28" s="38"/>
      <c r="J28" s="38"/>
    </row>
    <row r="29" spans="1:16" ht="15">
      <c r="A29" s="15"/>
      <c r="B29" s="11"/>
      <c r="C29" s="10"/>
      <c r="D29" s="80"/>
      <c r="E29" s="80" t="s">
        <v>53</v>
      </c>
      <c r="F29" s="80"/>
      <c r="G29" s="81"/>
      <c r="H29" s="39"/>
      <c r="I29" s="38"/>
      <c r="J29" s="38"/>
    </row>
    <row r="30" spans="1:16" ht="15">
      <c r="A30" s="15"/>
      <c r="B30" s="11"/>
      <c r="C30" s="10"/>
      <c r="D30" s="80"/>
      <c r="E30" s="80"/>
      <c r="F30" s="80"/>
      <c r="G30" s="81"/>
      <c r="H30" s="39"/>
      <c r="I30" s="38"/>
      <c r="J30" s="38"/>
    </row>
    <row r="31" spans="1:16" ht="15">
      <c r="A31" s="15"/>
      <c r="B31" s="11">
        <v>2</v>
      </c>
      <c r="C31" s="10"/>
      <c r="D31" s="90" t="s">
        <v>54</v>
      </c>
      <c r="E31" s="80" t="s">
        <v>55</v>
      </c>
      <c r="F31" s="80"/>
      <c r="G31" s="81">
        <v>1</v>
      </c>
      <c r="H31" s="39">
        <v>69</v>
      </c>
      <c r="I31" s="38"/>
      <c r="J31" s="38">
        <f>G31*H31</f>
        <v>69</v>
      </c>
    </row>
    <row r="32" spans="1:16" ht="15">
      <c r="A32" s="15"/>
      <c r="B32" s="11"/>
      <c r="C32" s="10"/>
      <c r="D32" s="29"/>
      <c r="E32" s="80"/>
      <c r="F32" s="80"/>
      <c r="G32" s="81"/>
      <c r="H32" s="39"/>
      <c r="I32" s="38"/>
      <c r="J32" s="38"/>
    </row>
    <row r="33" spans="1:249" ht="15">
      <c r="A33" s="15"/>
      <c r="B33" s="11"/>
      <c r="C33" s="10"/>
      <c r="D33" s="29"/>
      <c r="E33" s="80"/>
      <c r="F33" s="80"/>
      <c r="G33" s="81"/>
      <c r="H33" s="39"/>
      <c r="I33" s="38"/>
      <c r="J33" s="38"/>
    </row>
    <row r="34" spans="1:249" ht="15">
      <c r="A34" s="15"/>
      <c r="B34" s="11"/>
      <c r="C34" s="10"/>
      <c r="D34" s="86" t="s">
        <v>56</v>
      </c>
      <c r="E34" s="87" t="s">
        <v>69</v>
      </c>
      <c r="F34" s="80"/>
      <c r="G34" s="81"/>
      <c r="H34" s="39"/>
      <c r="I34" s="38"/>
      <c r="J34" s="38"/>
    </row>
    <row r="35" spans="1:249" ht="15">
      <c r="A35" s="15"/>
      <c r="B35" s="11"/>
      <c r="C35" s="10"/>
      <c r="D35" s="15"/>
      <c r="E35" s="80"/>
      <c r="F35" s="80"/>
      <c r="G35" s="81"/>
      <c r="H35" s="39"/>
      <c r="I35" s="38"/>
      <c r="J35" s="38"/>
    </row>
    <row r="36" spans="1:249" ht="15.75" customHeight="1" thickBot="1">
      <c r="A36" s="15"/>
      <c r="B36" s="74"/>
      <c r="C36" s="74"/>
      <c r="D36" s="74"/>
      <c r="E36" s="74"/>
      <c r="F36" s="74"/>
      <c r="G36" s="74"/>
      <c r="H36" s="48"/>
      <c r="I36" s="49"/>
      <c r="J36" s="49"/>
      <c r="M36"/>
      <c r="N36"/>
    </row>
    <row r="37" spans="1:249" ht="15.75" customHeight="1">
      <c r="A37" s="15"/>
      <c r="B37" s="10"/>
      <c r="C37" s="10"/>
      <c r="D37" s="11"/>
      <c r="E37" s="18"/>
      <c r="F37" s="10"/>
      <c r="G37" s="24" t="s">
        <v>7</v>
      </c>
      <c r="H37" s="39" t="s">
        <v>3</v>
      </c>
      <c r="I37" s="38"/>
      <c r="J37" s="38">
        <f>SUM(J22:J36)</f>
        <v>1409</v>
      </c>
      <c r="M37"/>
      <c r="N37"/>
    </row>
    <row r="38" spans="1:249" ht="15.75" customHeight="1">
      <c r="A38" s="15"/>
      <c r="B38" s="10"/>
      <c r="C38" s="10"/>
      <c r="D38" s="11"/>
      <c r="E38" s="32"/>
      <c r="F38" s="30"/>
      <c r="G38" s="31" t="s">
        <v>30</v>
      </c>
      <c r="H38" s="40" t="s">
        <v>3</v>
      </c>
      <c r="I38" s="41"/>
      <c r="J38" s="41">
        <v>0</v>
      </c>
      <c r="M38"/>
      <c r="N38"/>
    </row>
    <row r="39" spans="1:249" ht="15.75" customHeight="1">
      <c r="A39" s="15"/>
      <c r="B39" s="10"/>
      <c r="C39" s="10"/>
      <c r="D39" s="11"/>
      <c r="E39" s="33"/>
      <c r="F39" s="30"/>
      <c r="G39" s="31" t="s">
        <v>64</v>
      </c>
      <c r="H39" s="93">
        <v>-0.05</v>
      </c>
      <c r="I39" s="41"/>
      <c r="J39" s="41">
        <f>J37*H39</f>
        <v>-70.45</v>
      </c>
      <c r="M39"/>
      <c r="N39"/>
    </row>
    <row r="40" spans="1:249" ht="15.75" customHeight="1">
      <c r="A40" s="15"/>
      <c r="B40" s="10"/>
      <c r="C40" s="10"/>
      <c r="D40" s="11"/>
      <c r="E40" s="33"/>
      <c r="F40" s="34"/>
      <c r="G40" s="91" t="s">
        <v>31</v>
      </c>
      <c r="H40" s="42" t="s">
        <v>3</v>
      </c>
      <c r="I40" s="43"/>
      <c r="J40" s="43">
        <v>0</v>
      </c>
    </row>
    <row r="41" spans="1:249" ht="15.75" customHeight="1" thickBot="1">
      <c r="A41" s="15"/>
      <c r="B41" s="46"/>
      <c r="C41" s="46"/>
      <c r="D41" s="45"/>
      <c r="E41" s="51"/>
      <c r="F41" s="52"/>
      <c r="G41" s="92" t="s">
        <v>32</v>
      </c>
      <c r="H41" s="53" t="s">
        <v>3</v>
      </c>
      <c r="I41" s="54"/>
      <c r="J41" s="54">
        <v>25</v>
      </c>
    </row>
    <row r="42" spans="1:249" ht="15.75" customHeight="1">
      <c r="A42" s="15"/>
      <c r="B42" s="10"/>
      <c r="C42" s="10"/>
      <c r="D42" s="11"/>
      <c r="E42" s="18"/>
      <c r="F42" s="10"/>
      <c r="G42" s="23" t="s">
        <v>33</v>
      </c>
      <c r="H42" s="39" t="s">
        <v>3</v>
      </c>
      <c r="I42" s="38"/>
      <c r="J42" s="38">
        <f>SUM(J37:J41)</f>
        <v>1363.55</v>
      </c>
    </row>
    <row r="43" spans="1:249" ht="15.75" customHeight="1" thickBot="1">
      <c r="A43" s="15"/>
      <c r="B43" s="46"/>
      <c r="C43" s="46"/>
      <c r="D43" s="45"/>
      <c r="E43" s="47"/>
      <c r="F43" s="46"/>
      <c r="G43" s="50" t="s">
        <v>34</v>
      </c>
      <c r="H43" s="48" t="s">
        <v>3</v>
      </c>
      <c r="I43" s="49"/>
      <c r="J43" s="49">
        <f>J42*0.196</f>
        <v>267.25580000000002</v>
      </c>
    </row>
    <row r="44" spans="1:249" ht="15.75" customHeight="1">
      <c r="A44" s="15"/>
      <c r="B44" s="10"/>
      <c r="C44" s="10"/>
      <c r="D44" s="11"/>
      <c r="E44" s="15"/>
      <c r="F44" s="10"/>
      <c r="G44" s="44" t="s">
        <v>7</v>
      </c>
      <c r="H44" s="39" t="s">
        <v>3</v>
      </c>
      <c r="I44" s="38"/>
      <c r="J44" s="39">
        <f>SUM(J42:J43)</f>
        <v>1630.8058000000001</v>
      </c>
    </row>
    <row r="45" spans="1:249" ht="15.75" customHeight="1">
      <c r="A45" s="15"/>
      <c r="B45" s="10"/>
      <c r="C45" s="10"/>
      <c r="D45" s="44" t="s">
        <v>35</v>
      </c>
      <c r="E45" s="80" t="s">
        <v>58</v>
      </c>
      <c r="F45" s="10"/>
      <c r="G45" s="80"/>
      <c r="H45" s="39"/>
      <c r="I45" s="38"/>
      <c r="J45" s="39"/>
    </row>
    <row r="46" spans="1:249" s="15" customFormat="1" ht="15.75" customHeight="1">
      <c r="C46" s="10"/>
      <c r="E46" s="80" t="s">
        <v>59</v>
      </c>
      <c r="F46" s="10"/>
      <c r="G46" s="80"/>
      <c r="H46" s="13"/>
      <c r="I46" s="10"/>
      <c r="J46" s="14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</row>
    <row r="47" spans="1:249" s="15" customFormat="1" ht="15.75" customHeight="1">
      <c r="C47" s="10"/>
      <c r="E47" s="80" t="s">
        <v>60</v>
      </c>
      <c r="F47" s="10"/>
      <c r="G47" s="80"/>
      <c r="I47" s="10"/>
      <c r="J47" s="14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</row>
    <row r="48" spans="1:249" s="15" customFormat="1" ht="15.75" customHeight="1">
      <c r="B48" s="16"/>
      <c r="E48" s="80" t="s">
        <v>61</v>
      </c>
      <c r="F48" s="10"/>
      <c r="I48" s="10"/>
      <c r="J48" s="14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29"/>
      <c r="FI48" s="29"/>
      <c r="FJ48" s="29"/>
      <c r="FK48" s="29"/>
      <c r="FL48" s="29"/>
      <c r="FM48" s="29"/>
      <c r="FN48" s="29"/>
      <c r="FO48" s="29"/>
      <c r="FP48" s="29"/>
      <c r="FQ48" s="29"/>
      <c r="FR48" s="29"/>
      <c r="FS48" s="29"/>
      <c r="FT48" s="29"/>
      <c r="FU48" s="29"/>
      <c r="FV48" s="29"/>
      <c r="FW48" s="29"/>
      <c r="FX48" s="29"/>
      <c r="FY48" s="29"/>
      <c r="FZ48" s="29"/>
      <c r="GA48" s="29"/>
      <c r="GB48" s="29"/>
      <c r="GC48" s="29"/>
      <c r="GD48" s="29"/>
      <c r="GE48" s="29"/>
      <c r="GF48" s="29"/>
      <c r="GG48" s="29"/>
      <c r="GH48" s="29"/>
      <c r="GI48" s="29"/>
      <c r="GJ48" s="29"/>
      <c r="GK48" s="29"/>
      <c r="GL48" s="29"/>
      <c r="GM48" s="29"/>
      <c r="GN48" s="29"/>
      <c r="GO48" s="29"/>
      <c r="GP48" s="29"/>
      <c r="GQ48" s="29"/>
      <c r="GR48" s="29"/>
      <c r="GS48" s="29"/>
      <c r="GT48" s="29"/>
      <c r="GU48" s="29"/>
      <c r="GV48" s="29"/>
      <c r="GW48" s="29"/>
      <c r="GX48" s="29"/>
      <c r="GY48" s="29"/>
      <c r="GZ48" s="29"/>
      <c r="HA48" s="29"/>
      <c r="HB48" s="29"/>
      <c r="HC48" s="29"/>
      <c r="HD48" s="29"/>
      <c r="HE48" s="29"/>
      <c r="HF48" s="29"/>
      <c r="HG48" s="29"/>
      <c r="HH48" s="29"/>
      <c r="HI48" s="29"/>
      <c r="HJ48" s="29"/>
      <c r="HK48" s="29"/>
      <c r="HL48" s="29"/>
      <c r="HM48" s="29"/>
      <c r="HN48" s="29"/>
      <c r="HO48" s="29"/>
      <c r="HP48" s="29"/>
      <c r="HQ48" s="29"/>
      <c r="HR48" s="29"/>
      <c r="HS48" s="29"/>
      <c r="HT48" s="29"/>
      <c r="HU48" s="29"/>
      <c r="HV48" s="29"/>
      <c r="HW48" s="29"/>
      <c r="HX48" s="29"/>
      <c r="HY48" s="29"/>
      <c r="HZ48" s="29"/>
      <c r="IA48" s="29"/>
      <c r="IB48" s="29"/>
      <c r="IC48" s="29"/>
      <c r="ID48" s="29"/>
      <c r="IE48" s="29"/>
      <c r="IF48" s="29"/>
      <c r="IG48" s="29"/>
      <c r="IH48" s="29"/>
      <c r="II48" s="29"/>
      <c r="IJ48" s="29"/>
      <c r="IK48" s="29"/>
      <c r="IL48" s="29"/>
      <c r="IM48" s="29"/>
      <c r="IN48" s="29"/>
      <c r="IO48" s="29"/>
    </row>
    <row r="49" spans="2:249" s="15" customFormat="1" ht="15.75" customHeight="1">
      <c r="B49" s="16"/>
      <c r="D49" s="82" t="s">
        <v>20</v>
      </c>
      <c r="E49" s="80" t="s">
        <v>62</v>
      </c>
      <c r="F49" s="10"/>
      <c r="I49" s="10"/>
      <c r="J49" s="14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29"/>
      <c r="FI49" s="29"/>
      <c r="FJ49" s="29"/>
      <c r="FK49" s="29"/>
      <c r="FL49" s="29"/>
      <c r="FM49" s="29"/>
      <c r="FN49" s="29"/>
      <c r="FO49" s="29"/>
      <c r="FP49" s="29"/>
      <c r="FQ49" s="29"/>
      <c r="FR49" s="29"/>
      <c r="FS49" s="29"/>
      <c r="FT49" s="29"/>
      <c r="FU49" s="29"/>
      <c r="FV49" s="29"/>
      <c r="FW49" s="29"/>
      <c r="FX49" s="29"/>
      <c r="FY49" s="29"/>
      <c r="FZ49" s="29"/>
      <c r="GA49" s="29"/>
      <c r="GB49" s="29"/>
      <c r="GC49" s="29"/>
      <c r="GD49" s="29"/>
      <c r="GE49" s="29"/>
      <c r="GF49" s="29"/>
      <c r="GG49" s="29"/>
      <c r="GH49" s="29"/>
      <c r="GI49" s="29"/>
      <c r="GJ49" s="29"/>
      <c r="GK49" s="29"/>
      <c r="GL49" s="29"/>
      <c r="GM49" s="29"/>
      <c r="GN49" s="29"/>
      <c r="GO49" s="29"/>
      <c r="GP49" s="29"/>
      <c r="GQ49" s="29"/>
      <c r="GR49" s="29"/>
      <c r="GS49" s="29"/>
      <c r="GT49" s="29"/>
      <c r="GU49" s="29"/>
      <c r="GV49" s="29"/>
      <c r="GW49" s="29"/>
      <c r="GX49" s="29"/>
      <c r="GY49" s="29"/>
      <c r="GZ49" s="29"/>
      <c r="HA49" s="29"/>
      <c r="HB49" s="29"/>
      <c r="HC49" s="29"/>
      <c r="HD49" s="29"/>
      <c r="HE49" s="29"/>
      <c r="HF49" s="29"/>
      <c r="HG49" s="29"/>
      <c r="HH49" s="29"/>
      <c r="HI49" s="29"/>
      <c r="HJ49" s="29"/>
      <c r="HK49" s="29"/>
      <c r="HL49" s="29"/>
      <c r="HM49" s="29"/>
      <c r="HN49" s="29"/>
      <c r="HO49" s="29"/>
      <c r="HP49" s="29"/>
      <c r="HQ49" s="29"/>
      <c r="HR49" s="29"/>
      <c r="HS49" s="29"/>
      <c r="HT49" s="29"/>
      <c r="HU49" s="29"/>
      <c r="HV49" s="29"/>
      <c r="HW49" s="29"/>
      <c r="HX49" s="29"/>
      <c r="HY49" s="29"/>
      <c r="HZ49" s="29"/>
      <c r="IA49" s="29"/>
      <c r="IB49" s="29"/>
      <c r="IC49" s="29"/>
      <c r="ID49" s="29"/>
      <c r="IE49" s="29"/>
      <c r="IF49" s="29"/>
      <c r="IG49" s="29"/>
      <c r="IH49" s="29"/>
      <c r="II49" s="29"/>
      <c r="IJ49" s="29"/>
      <c r="IK49" s="29"/>
      <c r="IL49" s="29"/>
      <c r="IM49" s="29"/>
      <c r="IN49" s="29"/>
      <c r="IO49" s="29"/>
    </row>
    <row r="50" spans="2:249" s="15" customFormat="1" ht="15.75" customHeight="1">
      <c r="B50" s="10"/>
      <c r="C50" s="10"/>
      <c r="D50" s="83" t="s">
        <v>36</v>
      </c>
      <c r="E50" s="15" t="s">
        <v>70</v>
      </c>
      <c r="F50" s="10"/>
      <c r="H50" s="21"/>
      <c r="I50" s="10"/>
      <c r="J50" s="14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  <c r="EW50" s="29"/>
      <c r="EX50" s="29"/>
      <c r="EY50" s="29"/>
      <c r="EZ50" s="29"/>
      <c r="FA50" s="29"/>
      <c r="FB50" s="29"/>
      <c r="FC50" s="29"/>
      <c r="FD50" s="29"/>
      <c r="FE50" s="29"/>
      <c r="FF50" s="29"/>
      <c r="FG50" s="29"/>
      <c r="FH50" s="29"/>
      <c r="FI50" s="29"/>
      <c r="FJ50" s="29"/>
      <c r="FK50" s="29"/>
      <c r="FL50" s="29"/>
      <c r="FM50" s="29"/>
      <c r="FN50" s="29"/>
      <c r="FO50" s="29"/>
      <c r="FP50" s="29"/>
      <c r="FQ50" s="29"/>
      <c r="FR50" s="29"/>
      <c r="FS50" s="29"/>
      <c r="FT50" s="29"/>
      <c r="FU50" s="29"/>
      <c r="FV50" s="29"/>
      <c r="FW50" s="29"/>
      <c r="FX50" s="29"/>
      <c r="FY50" s="29"/>
      <c r="FZ50" s="29"/>
      <c r="GA50" s="29"/>
      <c r="GB50" s="29"/>
      <c r="GC50" s="29"/>
      <c r="GD50" s="29"/>
      <c r="GE50" s="29"/>
      <c r="GF50" s="29"/>
      <c r="GG50" s="29"/>
      <c r="GH50" s="29"/>
      <c r="GI50" s="29"/>
      <c r="GJ50" s="29"/>
      <c r="GK50" s="29"/>
      <c r="GL50" s="29"/>
      <c r="GM50" s="29"/>
      <c r="GN50" s="29"/>
      <c r="GO50" s="29"/>
      <c r="GP50" s="29"/>
      <c r="GQ50" s="29"/>
      <c r="GR50" s="29"/>
      <c r="GS50" s="29"/>
      <c r="GT50" s="29"/>
      <c r="GU50" s="29"/>
      <c r="GV50" s="29"/>
      <c r="GW50" s="29"/>
      <c r="GX50" s="29"/>
      <c r="GY50" s="29"/>
      <c r="GZ50" s="29"/>
      <c r="HA50" s="29"/>
      <c r="HB50" s="29"/>
      <c r="HC50" s="29"/>
      <c r="HD50" s="29"/>
      <c r="HE50" s="29"/>
      <c r="HF50" s="29"/>
      <c r="HG50" s="29"/>
      <c r="HH50" s="29"/>
      <c r="HI50" s="29"/>
      <c r="HJ50" s="29"/>
      <c r="HK50" s="29"/>
      <c r="HL50" s="29"/>
      <c r="HM50" s="29"/>
      <c r="HN50" s="29"/>
      <c r="HO50" s="29"/>
      <c r="HP50" s="29"/>
      <c r="HQ50" s="29"/>
      <c r="HR50" s="29"/>
      <c r="HS50" s="29"/>
      <c r="HT50" s="29"/>
      <c r="HU50" s="29"/>
      <c r="HV50" s="29"/>
      <c r="HW50" s="29"/>
      <c r="HX50" s="29"/>
      <c r="HY50" s="29"/>
      <c r="HZ50" s="29"/>
      <c r="IA50" s="29"/>
      <c r="IB50" s="29"/>
      <c r="IC50" s="29"/>
      <c r="ID50" s="29"/>
      <c r="IE50" s="29"/>
      <c r="IF50" s="29"/>
      <c r="IG50" s="29"/>
      <c r="IH50" s="29"/>
      <c r="II50" s="29"/>
      <c r="IJ50" s="29"/>
      <c r="IK50" s="29"/>
      <c r="IL50" s="29"/>
      <c r="IM50" s="29"/>
      <c r="IN50" s="29"/>
      <c r="IO50" s="29"/>
    </row>
    <row r="51" spans="2:249" s="15" customFormat="1" ht="15.75" customHeight="1">
      <c r="B51" s="10"/>
      <c r="C51" s="10"/>
      <c r="D51" s="16"/>
      <c r="F51" s="10"/>
      <c r="G51" s="12"/>
      <c r="I51" s="10"/>
      <c r="J51" s="14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29"/>
      <c r="FI51" s="29"/>
      <c r="FJ51" s="29"/>
      <c r="FK51" s="29"/>
      <c r="FL51" s="29"/>
      <c r="FM51" s="29"/>
      <c r="FN51" s="29"/>
      <c r="FO51" s="29"/>
      <c r="FP51" s="29"/>
      <c r="FQ51" s="29"/>
      <c r="FR51" s="29"/>
      <c r="FS51" s="29"/>
      <c r="FT51" s="29"/>
      <c r="FU51" s="29"/>
      <c r="FV51" s="29"/>
      <c r="FW51" s="29"/>
      <c r="FX51" s="29"/>
      <c r="FY51" s="29"/>
      <c r="FZ51" s="29"/>
      <c r="GA51" s="29"/>
      <c r="GB51" s="29"/>
      <c r="GC51" s="29"/>
      <c r="GD51" s="29"/>
      <c r="GE51" s="29"/>
      <c r="GF51" s="29"/>
      <c r="GG51" s="29"/>
      <c r="GH51" s="29"/>
      <c r="GI51" s="29"/>
      <c r="GJ51" s="29"/>
      <c r="GK51" s="29"/>
      <c r="GL51" s="29"/>
      <c r="GM51" s="29"/>
      <c r="GN51" s="29"/>
      <c r="GO51" s="29"/>
      <c r="GP51" s="29"/>
      <c r="GQ51" s="29"/>
      <c r="GR51" s="29"/>
      <c r="GS51" s="29"/>
      <c r="GT51" s="29"/>
      <c r="GU51" s="29"/>
      <c r="GV51" s="29"/>
      <c r="GW51" s="29"/>
      <c r="GX51" s="29"/>
      <c r="GY51" s="29"/>
      <c r="GZ51" s="29"/>
      <c r="HA51" s="29"/>
      <c r="HB51" s="29"/>
      <c r="HC51" s="29"/>
      <c r="HD51" s="29"/>
      <c r="HE51" s="29"/>
      <c r="HF51" s="29"/>
      <c r="HG51" s="29"/>
      <c r="HH51" s="29"/>
      <c r="HI51" s="29"/>
      <c r="HJ51" s="29"/>
      <c r="HK51" s="29"/>
      <c r="HL51" s="29"/>
      <c r="HM51" s="29"/>
      <c r="HN51" s="29"/>
      <c r="HO51" s="29"/>
      <c r="HP51" s="29"/>
      <c r="HQ51" s="29"/>
      <c r="HR51" s="29"/>
      <c r="HS51" s="29"/>
      <c r="HT51" s="29"/>
      <c r="HU51" s="29"/>
      <c r="HV51" s="29"/>
      <c r="HW51" s="29"/>
      <c r="HX51" s="29"/>
      <c r="HY51" s="29"/>
      <c r="HZ51" s="29"/>
      <c r="IA51" s="29"/>
      <c r="IB51" s="29"/>
      <c r="IC51" s="29"/>
      <c r="ID51" s="29"/>
      <c r="IE51" s="29"/>
      <c r="IF51" s="29"/>
      <c r="IG51" s="29"/>
      <c r="IH51" s="29"/>
      <c r="II51" s="29"/>
      <c r="IJ51" s="29"/>
      <c r="IK51" s="29"/>
      <c r="IL51" s="29"/>
      <c r="IM51" s="29"/>
      <c r="IN51" s="29"/>
      <c r="IO51" s="29"/>
    </row>
    <row r="52" spans="2:249" s="15" customFormat="1" ht="15.75" customHeight="1">
      <c r="C52" s="10"/>
      <c r="D52" s="55" t="s">
        <v>37</v>
      </c>
      <c r="E52" s="10"/>
      <c r="F52" s="10"/>
      <c r="G52" s="12"/>
      <c r="H52" s="21"/>
      <c r="I52" s="10"/>
      <c r="J52" s="56"/>
      <c r="K52" s="68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29"/>
      <c r="FI52" s="29"/>
      <c r="FJ52" s="29"/>
      <c r="FK52" s="29"/>
      <c r="FL52" s="29"/>
      <c r="FM52" s="29"/>
      <c r="FN52" s="29"/>
      <c r="FO52" s="29"/>
      <c r="FP52" s="29"/>
      <c r="FQ52" s="29"/>
      <c r="FR52" s="29"/>
      <c r="FS52" s="29"/>
      <c r="FT52" s="29"/>
      <c r="FU52" s="29"/>
      <c r="FV52" s="29"/>
      <c r="FW52" s="29"/>
      <c r="FX52" s="29"/>
      <c r="FY52" s="29"/>
      <c r="FZ52" s="29"/>
      <c r="GA52" s="29"/>
      <c r="GB52" s="29"/>
      <c r="GC52" s="29"/>
      <c r="GD52" s="29"/>
      <c r="GE52" s="29"/>
      <c r="GF52" s="29"/>
      <c r="GG52" s="29"/>
      <c r="GH52" s="29"/>
      <c r="GI52" s="29"/>
      <c r="GJ52" s="29"/>
      <c r="GK52" s="29"/>
      <c r="GL52" s="29"/>
      <c r="GM52" s="29"/>
      <c r="GN52" s="29"/>
      <c r="GO52" s="29"/>
      <c r="GP52" s="29"/>
      <c r="GQ52" s="29"/>
      <c r="GR52" s="29"/>
      <c r="GS52" s="29"/>
      <c r="GT52" s="29"/>
      <c r="GU52" s="29"/>
      <c r="GV52" s="29"/>
      <c r="GW52" s="29"/>
      <c r="GX52" s="29"/>
      <c r="GY52" s="29"/>
      <c r="GZ52" s="29"/>
      <c r="HA52" s="29"/>
      <c r="HB52" s="29"/>
      <c r="HC52" s="29"/>
      <c r="HD52" s="29"/>
      <c r="HE52" s="29"/>
      <c r="HF52" s="29"/>
      <c r="HG52" s="29"/>
      <c r="HH52" s="29"/>
      <c r="HI52" s="29"/>
      <c r="HJ52" s="29"/>
      <c r="HK52" s="29"/>
      <c r="HL52" s="29"/>
      <c r="HM52" s="29"/>
      <c r="HN52" s="29"/>
      <c r="HO52" s="29"/>
      <c r="HP52" s="29"/>
      <c r="HQ52" s="29"/>
      <c r="HR52" s="29"/>
      <c r="HS52" s="29"/>
      <c r="HT52" s="29"/>
      <c r="HU52" s="29"/>
      <c r="HV52" s="29"/>
      <c r="HW52" s="29"/>
      <c r="HX52" s="29"/>
      <c r="HY52" s="29"/>
      <c r="HZ52" s="29"/>
      <c r="IA52" s="29"/>
      <c r="IB52" s="29"/>
      <c r="IC52" s="29"/>
      <c r="ID52" s="29"/>
      <c r="IE52" s="29"/>
      <c r="IF52" s="29"/>
      <c r="IG52" s="29"/>
      <c r="IH52" s="29"/>
      <c r="II52" s="29"/>
      <c r="IJ52" s="29"/>
      <c r="IK52" s="29"/>
      <c r="IL52" s="29"/>
      <c r="IM52" s="29"/>
      <c r="IN52" s="29"/>
      <c r="IO52" s="29"/>
    </row>
    <row r="53" spans="2:249" s="15" customFormat="1" ht="15.75" customHeight="1">
      <c r="B53" s="10"/>
      <c r="C53" s="10"/>
      <c r="D53" s="44" t="s">
        <v>38</v>
      </c>
      <c r="E53" s="16" t="s">
        <v>63</v>
      </c>
      <c r="F53" s="10"/>
      <c r="G53" s="12"/>
      <c r="H53" s="44"/>
      <c r="I53" s="10"/>
      <c r="J53" s="14"/>
      <c r="K53" s="76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/>
      <c r="II53" s="29"/>
      <c r="IJ53" s="29"/>
      <c r="IK53" s="29"/>
      <c r="IL53" s="29"/>
      <c r="IM53" s="29"/>
      <c r="IN53" s="29"/>
      <c r="IO53" s="29"/>
    </row>
    <row r="54" spans="2:249" s="15" customFormat="1" ht="15.75" customHeight="1">
      <c r="D54" s="21" t="s">
        <v>39</v>
      </c>
      <c r="E54" s="66" t="s">
        <v>44</v>
      </c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</row>
    <row r="55" spans="2:249" s="15" customFormat="1" ht="15.75" customHeight="1">
      <c r="D55" s="21" t="s">
        <v>40</v>
      </c>
      <c r="E55" s="19" t="s">
        <v>41</v>
      </c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  <c r="IM55" s="29"/>
      <c r="IN55" s="29"/>
      <c r="IO55" s="29"/>
    </row>
    <row r="56" spans="2:249" s="15" customFormat="1" ht="15.75" customHeight="1">
      <c r="B56" s="10"/>
      <c r="C56" s="10"/>
      <c r="D56" s="11"/>
      <c r="E56" s="10"/>
      <c r="F56" s="10"/>
      <c r="G56" s="12"/>
      <c r="H56" s="13"/>
      <c r="I56" s="10"/>
      <c r="J56" s="14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  <c r="GG56" s="29"/>
      <c r="GH56" s="29"/>
      <c r="GI56" s="29"/>
      <c r="GJ56" s="29"/>
      <c r="GK56" s="29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29"/>
      <c r="HG56" s="29"/>
      <c r="HH56" s="29"/>
      <c r="HI56" s="29"/>
      <c r="HJ56" s="29"/>
      <c r="HK56" s="29"/>
      <c r="HL56" s="29"/>
      <c r="HM56" s="29"/>
      <c r="HN56" s="29"/>
      <c r="HO56" s="29"/>
      <c r="HP56" s="29"/>
      <c r="HQ56" s="29"/>
      <c r="HR56" s="29"/>
      <c r="HS56" s="29"/>
      <c r="HT56" s="29"/>
      <c r="HU56" s="29"/>
      <c r="HV56" s="29"/>
      <c r="HW56" s="29"/>
      <c r="HX56" s="29"/>
      <c r="HY56" s="29"/>
      <c r="HZ56" s="29"/>
      <c r="IA56" s="29"/>
      <c r="IB56" s="29"/>
      <c r="IC56" s="29"/>
      <c r="ID56" s="29"/>
      <c r="IE56" s="29"/>
      <c r="IF56" s="29"/>
      <c r="IG56" s="29"/>
      <c r="IH56" s="29"/>
      <c r="II56" s="29"/>
      <c r="IJ56" s="29"/>
      <c r="IK56" s="29"/>
      <c r="IL56" s="29"/>
      <c r="IM56" s="29"/>
      <c r="IN56" s="29"/>
      <c r="IO56" s="29"/>
    </row>
    <row r="57" spans="2:249" s="15" customFormat="1" ht="15.75" customHeight="1">
      <c r="B57" s="10"/>
      <c r="C57" s="10"/>
      <c r="D57" s="11"/>
      <c r="E57" s="10"/>
      <c r="F57" s="10"/>
      <c r="G57" s="12"/>
      <c r="H57" s="13"/>
      <c r="I57" s="10"/>
      <c r="J57" s="14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  <c r="GG57" s="29"/>
      <c r="GH57" s="29"/>
      <c r="GI57" s="29"/>
      <c r="GJ57" s="29"/>
      <c r="GK57" s="29"/>
      <c r="GL57" s="29"/>
      <c r="GM57" s="29"/>
      <c r="GN57" s="29"/>
      <c r="GO57" s="29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29"/>
      <c r="HB57" s="29"/>
      <c r="HC57" s="29"/>
      <c r="HD57" s="29"/>
      <c r="HE57" s="29"/>
      <c r="HF57" s="29"/>
      <c r="HG57" s="29"/>
      <c r="HH57" s="29"/>
      <c r="HI57" s="29"/>
      <c r="HJ57" s="29"/>
      <c r="HK57" s="29"/>
      <c r="HL57" s="29"/>
      <c r="HM57" s="29"/>
      <c r="HN57" s="29"/>
      <c r="HO57" s="29"/>
      <c r="HP57" s="29"/>
      <c r="HQ57" s="29"/>
      <c r="HR57" s="29"/>
      <c r="HS57" s="29"/>
      <c r="HT57" s="29"/>
      <c r="HU57" s="29"/>
      <c r="HV57" s="29"/>
      <c r="HW57" s="29"/>
      <c r="HX57" s="29"/>
      <c r="HY57" s="29"/>
      <c r="HZ57" s="29"/>
      <c r="IA57" s="29"/>
      <c r="IB57" s="29"/>
      <c r="IC57" s="29"/>
      <c r="ID57" s="29"/>
      <c r="IE57" s="29"/>
      <c r="IF57" s="29"/>
      <c r="IG57" s="29"/>
      <c r="IH57" s="29"/>
      <c r="II57" s="29"/>
      <c r="IJ57" s="29"/>
      <c r="IK57" s="29"/>
      <c r="IL57" s="29"/>
      <c r="IM57" s="29"/>
      <c r="IN57" s="29"/>
      <c r="IO57" s="29"/>
    </row>
    <row r="58" spans="2:249" s="15" customFormat="1" ht="15.75" customHeight="1">
      <c r="B58" s="10"/>
      <c r="C58" s="10"/>
      <c r="D58" s="11"/>
      <c r="E58" s="10"/>
      <c r="F58" s="10"/>
      <c r="G58" s="12"/>
      <c r="H58" s="13"/>
      <c r="I58" s="10"/>
      <c r="J58" s="14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29"/>
      <c r="FK58" s="29"/>
      <c r="FL58" s="29"/>
      <c r="FM58" s="29"/>
      <c r="FN58" s="29"/>
      <c r="FO58" s="29"/>
      <c r="FP58" s="29"/>
      <c r="FQ58" s="29"/>
      <c r="FR58" s="29"/>
      <c r="FS58" s="29"/>
      <c r="FT58" s="29"/>
      <c r="FU58" s="29"/>
      <c r="FV58" s="29"/>
      <c r="FW58" s="29"/>
      <c r="FX58" s="29"/>
      <c r="FY58" s="29"/>
      <c r="FZ58" s="29"/>
      <c r="GA58" s="29"/>
      <c r="GB58" s="29"/>
      <c r="GC58" s="29"/>
      <c r="GD58" s="29"/>
      <c r="GE58" s="29"/>
      <c r="GF58" s="29"/>
      <c r="GG58" s="29"/>
      <c r="GH58" s="29"/>
      <c r="GI58" s="29"/>
      <c r="GJ58" s="29"/>
      <c r="GK58" s="29"/>
      <c r="GL58" s="29"/>
      <c r="GM58" s="29"/>
      <c r="GN58" s="29"/>
      <c r="GO58" s="29"/>
      <c r="GP58" s="29"/>
      <c r="GQ58" s="29"/>
      <c r="GR58" s="29"/>
      <c r="GS58" s="29"/>
      <c r="GT58" s="29"/>
      <c r="GU58" s="29"/>
      <c r="GV58" s="29"/>
      <c r="GW58" s="29"/>
      <c r="GX58" s="29"/>
      <c r="GY58" s="29"/>
      <c r="GZ58" s="29"/>
      <c r="HA58" s="29"/>
      <c r="HB58" s="29"/>
      <c r="HC58" s="29"/>
      <c r="HD58" s="29"/>
      <c r="HE58" s="29"/>
      <c r="HF58" s="29"/>
      <c r="HG58" s="29"/>
      <c r="HH58" s="29"/>
      <c r="HI58" s="29"/>
      <c r="HJ58" s="29"/>
      <c r="HK58" s="29"/>
      <c r="HL58" s="29"/>
      <c r="HM58" s="29"/>
      <c r="HN58" s="29"/>
      <c r="HO58" s="29"/>
      <c r="HP58" s="29"/>
      <c r="HQ58" s="29"/>
      <c r="HR58" s="29"/>
      <c r="HS58" s="29"/>
      <c r="HT58" s="29"/>
      <c r="HU58" s="29"/>
      <c r="HV58" s="29"/>
      <c r="HW58" s="29"/>
      <c r="HX58" s="29"/>
      <c r="HY58" s="29"/>
      <c r="HZ58" s="29"/>
      <c r="IA58" s="29"/>
      <c r="IB58" s="29"/>
      <c r="IC58" s="29"/>
      <c r="ID58" s="29"/>
      <c r="IE58" s="29"/>
      <c r="IF58" s="29"/>
      <c r="IG58" s="29"/>
      <c r="IH58" s="29"/>
      <c r="II58" s="29"/>
      <c r="IJ58" s="29"/>
      <c r="IK58" s="29"/>
      <c r="IL58" s="29"/>
      <c r="IM58" s="29"/>
      <c r="IN58" s="29"/>
      <c r="IO58" s="29"/>
    </row>
    <row r="59" spans="2:249" s="15" customFormat="1" ht="15.75" customHeight="1">
      <c r="B59" s="10"/>
      <c r="C59" s="10"/>
      <c r="D59" s="11"/>
      <c r="E59" s="10"/>
      <c r="F59" s="10"/>
      <c r="G59" s="12"/>
      <c r="H59" s="13"/>
      <c r="I59" s="10"/>
      <c r="J59" s="14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</row>
    <row r="60" spans="2:249" s="15" customFormat="1" ht="15.75" customHeight="1">
      <c r="B60" s="8"/>
      <c r="C60" s="8"/>
      <c r="D60" s="10"/>
      <c r="E60" s="10"/>
      <c r="F60" s="10"/>
      <c r="G60" s="20"/>
      <c r="H60" s="10"/>
      <c r="I60" s="10"/>
      <c r="J60" s="20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</row>
    <row r="61" spans="2:249" s="15" customFormat="1" ht="15.75" customHeight="1">
      <c r="B61" s="10" t="s">
        <v>16</v>
      </c>
      <c r="C61" s="10"/>
      <c r="D61" s="10"/>
      <c r="E61" s="10"/>
      <c r="F61" s="10"/>
      <c r="G61" s="20"/>
      <c r="H61" s="10"/>
      <c r="I61" s="10"/>
      <c r="J61" s="20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29"/>
      <c r="EU61" s="29"/>
      <c r="EV61" s="29"/>
      <c r="EW61" s="29"/>
      <c r="EX61" s="29"/>
      <c r="EY61" s="29"/>
      <c r="EZ61" s="29"/>
      <c r="FA61" s="29"/>
      <c r="FB61" s="29"/>
      <c r="FC61" s="29"/>
      <c r="FD61" s="29"/>
      <c r="FE61" s="29"/>
      <c r="FF61" s="29"/>
      <c r="FG61" s="29"/>
      <c r="FH61" s="29"/>
      <c r="FI61" s="29"/>
      <c r="FJ61" s="29"/>
      <c r="FK61" s="29"/>
      <c r="FL61" s="29"/>
      <c r="FM61" s="29"/>
      <c r="FN61" s="29"/>
      <c r="FO61" s="29"/>
      <c r="FP61" s="29"/>
      <c r="FQ61" s="29"/>
      <c r="FR61" s="29"/>
      <c r="FS61" s="29"/>
      <c r="FT61" s="29"/>
      <c r="FU61" s="29"/>
      <c r="FV61" s="29"/>
      <c r="FW61" s="29"/>
      <c r="FX61" s="29"/>
      <c r="FY61" s="29"/>
      <c r="FZ61" s="29"/>
      <c r="GA61" s="29"/>
      <c r="GB61" s="29"/>
      <c r="GC61" s="29"/>
      <c r="GD61" s="29"/>
      <c r="GE61" s="29"/>
      <c r="GF61" s="29"/>
      <c r="GG61" s="29"/>
      <c r="GH61" s="29"/>
      <c r="GI61" s="29"/>
      <c r="GJ61" s="29"/>
      <c r="GK61" s="29"/>
      <c r="GL61" s="29"/>
      <c r="GM61" s="29"/>
      <c r="GN61" s="29"/>
      <c r="GO61" s="29"/>
      <c r="GP61" s="29"/>
      <c r="GQ61" s="29"/>
      <c r="GR61" s="29"/>
      <c r="GS61" s="29"/>
      <c r="GT61" s="29"/>
      <c r="GU61" s="29"/>
      <c r="GV61" s="29"/>
      <c r="GW61" s="29"/>
      <c r="GX61" s="29"/>
      <c r="GY61" s="29"/>
      <c r="GZ61" s="29"/>
      <c r="HA61" s="29"/>
      <c r="HB61" s="29"/>
      <c r="HC61" s="29"/>
      <c r="HD61" s="29"/>
      <c r="HE61" s="29"/>
      <c r="HF61" s="29"/>
      <c r="HG61" s="29"/>
      <c r="HH61" s="29"/>
      <c r="HI61" s="29"/>
      <c r="HJ61" s="29"/>
      <c r="HK61" s="29"/>
      <c r="HL61" s="29"/>
      <c r="HM61" s="29"/>
      <c r="HN61" s="29"/>
      <c r="HO61" s="29"/>
      <c r="HP61" s="29"/>
      <c r="HQ61" s="29"/>
      <c r="HR61" s="29"/>
      <c r="HS61" s="29"/>
      <c r="HT61" s="29"/>
      <c r="HU61" s="29"/>
      <c r="HV61" s="29"/>
      <c r="HW61" s="29"/>
      <c r="HX61" s="29"/>
      <c r="HY61" s="29"/>
      <c r="HZ61" s="29"/>
      <c r="IA61" s="29"/>
      <c r="IB61" s="29"/>
      <c r="IC61" s="29"/>
      <c r="ID61" s="29"/>
      <c r="IE61" s="29"/>
      <c r="IF61" s="29"/>
      <c r="IG61" s="29"/>
      <c r="IH61" s="29"/>
      <c r="II61" s="29"/>
      <c r="IJ61" s="29"/>
      <c r="IK61" s="29"/>
      <c r="IL61" s="29"/>
      <c r="IM61" s="29"/>
      <c r="IN61" s="29"/>
      <c r="IO61" s="29"/>
    </row>
    <row r="62" spans="2:249" s="15" customFormat="1" ht="15.75" customHeight="1">
      <c r="B62" s="10" t="s">
        <v>42</v>
      </c>
      <c r="C62" s="8"/>
      <c r="D62" s="10"/>
      <c r="E62" s="10"/>
      <c r="F62" s="10"/>
      <c r="G62" s="20"/>
      <c r="H62" s="10"/>
      <c r="I62" s="10"/>
      <c r="J62" s="20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29"/>
      <c r="EF62" s="29"/>
      <c r="EG62" s="29"/>
      <c r="EH62" s="29"/>
      <c r="EI62" s="29"/>
      <c r="EJ62" s="29"/>
      <c r="EK62" s="29"/>
      <c r="EL62" s="29"/>
      <c r="EM62" s="29"/>
      <c r="EN62" s="29"/>
      <c r="EO62" s="29"/>
      <c r="EP62" s="29"/>
      <c r="EQ62" s="29"/>
      <c r="ER62" s="29"/>
      <c r="ES62" s="29"/>
      <c r="ET62" s="29"/>
      <c r="EU62" s="29"/>
      <c r="EV62" s="29"/>
      <c r="EW62" s="29"/>
      <c r="EX62" s="29"/>
      <c r="EY62" s="29"/>
      <c r="EZ62" s="29"/>
      <c r="FA62" s="29"/>
      <c r="FB62" s="29"/>
      <c r="FC62" s="29"/>
      <c r="FD62" s="29"/>
      <c r="FE62" s="29"/>
      <c r="FF62" s="29"/>
      <c r="FG62" s="29"/>
      <c r="FH62" s="29"/>
      <c r="FI62" s="29"/>
      <c r="FJ62" s="29"/>
      <c r="FK62" s="29"/>
      <c r="FL62" s="29"/>
      <c r="FM62" s="29"/>
      <c r="FN62" s="29"/>
      <c r="FO62" s="29"/>
      <c r="FP62" s="29"/>
      <c r="FQ62" s="29"/>
      <c r="FR62" s="29"/>
      <c r="FS62" s="29"/>
      <c r="FT62" s="29"/>
      <c r="FU62" s="29"/>
      <c r="FV62" s="29"/>
      <c r="FW62" s="29"/>
      <c r="FX62" s="29"/>
      <c r="FY62" s="29"/>
      <c r="FZ62" s="29"/>
      <c r="GA62" s="29"/>
      <c r="GB62" s="29"/>
      <c r="GC62" s="29"/>
      <c r="GD62" s="29"/>
      <c r="GE62" s="29"/>
      <c r="GF62" s="29"/>
      <c r="GG62" s="29"/>
      <c r="GH62" s="29"/>
      <c r="GI62" s="29"/>
      <c r="GJ62" s="29"/>
      <c r="GK62" s="29"/>
      <c r="GL62" s="29"/>
      <c r="GM62" s="29"/>
      <c r="GN62" s="29"/>
      <c r="GO62" s="29"/>
      <c r="GP62" s="29"/>
      <c r="GQ62" s="29"/>
      <c r="GR62" s="29"/>
      <c r="GS62" s="29"/>
      <c r="GT62" s="29"/>
      <c r="GU62" s="29"/>
      <c r="GV62" s="29"/>
      <c r="GW62" s="29"/>
      <c r="GX62" s="29"/>
      <c r="GY62" s="29"/>
      <c r="GZ62" s="29"/>
      <c r="HA62" s="29"/>
      <c r="HB62" s="29"/>
      <c r="HC62" s="29"/>
      <c r="HD62" s="29"/>
      <c r="HE62" s="29"/>
      <c r="HF62" s="29"/>
      <c r="HG62" s="29"/>
      <c r="HH62" s="29"/>
      <c r="HI62" s="29"/>
      <c r="HJ62" s="29"/>
      <c r="HK62" s="29"/>
      <c r="HL62" s="29"/>
      <c r="HM62" s="29"/>
      <c r="HN62" s="29"/>
      <c r="HO62" s="29"/>
      <c r="HP62" s="29"/>
      <c r="HQ62" s="29"/>
      <c r="HR62" s="29"/>
      <c r="HS62" s="29"/>
      <c r="HT62" s="29"/>
      <c r="HU62" s="29"/>
      <c r="HV62" s="29"/>
      <c r="HW62" s="29"/>
      <c r="HX62" s="29"/>
      <c r="HY62" s="29"/>
      <c r="HZ62" s="29"/>
      <c r="IA62" s="29"/>
      <c r="IB62" s="29"/>
      <c r="IC62" s="29"/>
      <c r="ID62" s="29"/>
      <c r="IE62" s="29"/>
      <c r="IF62" s="29"/>
      <c r="IG62" s="29"/>
      <c r="IH62" s="29"/>
      <c r="II62" s="29"/>
      <c r="IJ62" s="29"/>
      <c r="IK62" s="29"/>
      <c r="IL62" s="29"/>
      <c r="IM62" s="29"/>
      <c r="IN62" s="29"/>
      <c r="IO62" s="29"/>
    </row>
    <row r="63" spans="2:249" ht="15.75" customHeight="1">
      <c r="B63" s="8"/>
      <c r="C63" s="8"/>
      <c r="D63" s="5"/>
      <c r="E63" s="6"/>
      <c r="F63" s="6"/>
      <c r="G63" s="7"/>
      <c r="H63" s="6"/>
      <c r="I63" s="6"/>
      <c r="J63" s="7"/>
    </row>
    <row r="64" spans="2:249" ht="15.75" customHeight="1">
      <c r="B64" s="8"/>
      <c r="C64" s="8"/>
      <c r="D64" s="5"/>
      <c r="E64" s="6"/>
      <c r="F64" s="6"/>
      <c r="G64" s="7"/>
      <c r="H64" s="6"/>
      <c r="I64" s="6"/>
      <c r="J64" s="7"/>
    </row>
    <row r="65" spans="2:10" ht="15.75" customHeight="1">
      <c r="B65" s="2"/>
      <c r="C65" s="2"/>
      <c r="D65" s="2"/>
      <c r="E65" s="2"/>
      <c r="F65" s="2"/>
      <c r="G65" s="7"/>
      <c r="H65" s="2"/>
      <c r="I65" s="2"/>
      <c r="J65" s="2"/>
    </row>
    <row r="66" spans="2:10" ht="15.75" customHeight="1">
      <c r="B66" s="2"/>
      <c r="C66" s="2"/>
      <c r="D66" s="2"/>
      <c r="E66" s="2"/>
      <c r="F66" s="2"/>
      <c r="G66" s="7"/>
      <c r="H66" s="2"/>
      <c r="I66" s="2"/>
      <c r="J66" s="2"/>
    </row>
    <row r="67" spans="2:10" ht="15.75" customHeight="1">
      <c r="B67" s="2"/>
      <c r="C67" s="2"/>
      <c r="D67" s="2"/>
      <c r="E67" s="2"/>
      <c r="F67" s="2"/>
      <c r="G67" s="7"/>
      <c r="H67" s="2"/>
      <c r="I67" s="2"/>
      <c r="J67" s="2"/>
    </row>
    <row r="68" spans="2:10" ht="15.75" customHeight="1">
      <c r="B68" s="2"/>
      <c r="C68" s="2"/>
      <c r="D68" s="2"/>
      <c r="E68" s="2"/>
      <c r="F68" s="2"/>
      <c r="G68" s="2"/>
      <c r="H68" s="2"/>
      <c r="I68" s="2"/>
      <c r="J68" s="2"/>
    </row>
    <row r="69" spans="2:10" ht="15.75" customHeight="1">
      <c r="B69" s="2"/>
      <c r="C69" s="2"/>
      <c r="D69" s="2"/>
      <c r="E69" s="2"/>
      <c r="F69" s="2"/>
      <c r="G69" s="2"/>
      <c r="H69" s="2"/>
      <c r="I69" s="2"/>
      <c r="J69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2012-09-12T15:53:48Z</cp:lastPrinted>
  <dcterms:created xsi:type="dcterms:W3CDTF">2000-06-29T05:08:18Z</dcterms:created>
  <dcterms:modified xsi:type="dcterms:W3CDTF">2012-11-15T13:26:19Z</dcterms:modified>
</cp:coreProperties>
</file>