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QUOTE!$A$1:$J$62</definedName>
  </definedNames>
  <calcPr calcId="145621"/>
</workbook>
</file>

<file path=xl/calcChain.xml><?xml version="1.0" encoding="utf-8"?>
<calcChain xmlns="http://schemas.openxmlformats.org/spreadsheetml/2006/main">
  <c r="J39" i="1" l="1"/>
  <c r="J31" i="1" l="1"/>
  <c r="H22" i="1"/>
  <c r="J22" i="1" l="1"/>
  <c r="M22" i="1" l="1"/>
  <c r="J37" i="1" l="1"/>
  <c r="J42" i="1" s="1"/>
  <c r="J43" i="1" l="1"/>
  <c r="J44" i="1" s="1"/>
</calcChain>
</file>

<file path=xl/sharedStrings.xml><?xml version="1.0" encoding="utf-8"?>
<sst xmlns="http://schemas.openxmlformats.org/spreadsheetml/2006/main" count="87" uniqueCount="70">
  <si>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</si>
  <si>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</si>
  <si>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</si>
  <si>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</si>
  <si>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</si>
  <si>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</si>
  <si>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</si>
  <si>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</si>
  <si>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</si>
  <si>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</si>
  <si>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</si>
  <si>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</si>
  <si>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</si>
  <si>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</si>
  <si>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</si>
  <si>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</si>
  <si>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</si>
  <si>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</si>
  <si>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</si>
  <si>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</si>
  <si>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</si>
  <si>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</si>
  <si>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</si>
  <si>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</si>
  <si>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</si>
  <si>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</si>
  <si>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</si>
  <si>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</si>
  <si>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</si>
  <si>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</si>
  <si>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</si>
  <si>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</si>
  <si>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</si>
  <si>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</si>
  <si>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</si>
  <si>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</si>
  <si>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</si>
  <si>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</si>
  <si>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</si>
  <si>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</si>
  <si>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</si>
  <si>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</si>
  <si>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</si>
  <si>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</si>
  <si>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</si>
  <si>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</si>
  <si>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</si>
  <si>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1211RH153OC</t>
  </si>
  <si>
    <t>524 600-4161111108</t>
  </si>
  <si>
    <t>Sonde thermique massique SS20.600</t>
  </si>
  <si>
    <t>Longueur de sonde : 600mm</t>
  </si>
  <si>
    <t>Avec raccord de passage intégré en Gaz 1/2'' laiton</t>
  </si>
  <si>
    <t>Gamme de vitesse : 0-220Nm/s</t>
  </si>
  <si>
    <t>Gamme de température : -20°C à +120°C</t>
  </si>
  <si>
    <t>Pression : jusqu'à 16 bars</t>
  </si>
  <si>
    <t>Deux sorties : 4-20mA linéarisée</t>
  </si>
  <si>
    <t>Alimentation : 24Vdc</t>
  </si>
  <si>
    <t>524 921</t>
  </si>
  <si>
    <t>Connecteur 8 pins et câble 5 mètres</t>
  </si>
  <si>
    <t>19/11/12</t>
  </si>
  <si>
    <t>Date d'expéditionon:</t>
  </si>
  <si>
    <t>A2012RH381</t>
  </si>
  <si>
    <t>Inov Industrie</t>
  </si>
  <si>
    <t>13 Rue du Grand Pré</t>
  </si>
  <si>
    <t>57140 Norroy-le-Veneur</t>
  </si>
  <si>
    <t>France</t>
  </si>
  <si>
    <t>Yann CHEPEAUX</t>
  </si>
  <si>
    <t>Commande 911456</t>
  </si>
  <si>
    <t>Livré Norroy-le-Veneur</t>
  </si>
  <si>
    <t>Extra 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</si>
</sst>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9" fontId="19" fillId="0" borderId="2" xfId="4" applyFont="1" applyBorder="1" applyAlignment="1" applyProtection="1">
      <alignment horizontal="right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55</xdr:row>
      <xdr:rowOff>85725</xdr:rowOff>
    </xdr:from>
    <xdr:to>
      <xdr:col>4</xdr:col>
      <xdr:colOff>1657350</xdr:colOff>
      <xdr:row>61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9"/>
  <sheetViews>
    <sheetView tabSelected="1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0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0"/>
      <c r="G2" s="17"/>
      <c r="H2" s="64"/>
      <c r="I2" s="65"/>
      <c r="J2" s="85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0" t="s">
        <v>43</v>
      </c>
      <c r="B4" s="90"/>
      <c r="C4" s="90"/>
      <c r="D4" s="90"/>
      <c r="E4" s="90"/>
      <c r="F4" s="90"/>
      <c r="G4" s="90"/>
      <c r="H4" s="90"/>
      <c r="I4" s="90"/>
      <c r="J4" s="90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1" t="s">
        <v>45</v>
      </c>
      <c r="B5" s="91"/>
      <c r="C5" s="91"/>
      <c r="D5" s="91"/>
      <c r="E5" s="91"/>
      <c r="F5" s="91"/>
      <c r="G5" s="91"/>
      <c r="H5" s="91"/>
      <c r="I5" s="91"/>
      <c r="J5" s="91"/>
      <c r="K5" s="73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2" t="s">
        <v>19</v>
      </c>
      <c r="B6" s="92"/>
      <c r="C6" s="92"/>
      <c r="D6" s="92"/>
      <c r="E6" s="92"/>
      <c r="F6" s="92"/>
      <c r="G6" s="92"/>
      <c r="H6" s="92"/>
      <c r="I6" s="92"/>
      <c r="J6" s="92"/>
      <c r="K6" s="73"/>
      <c r="L6" s="67"/>
      <c r="M6" s="15"/>
      <c r="N6" s="15"/>
      <c r="O6" s="15"/>
      <c r="P6" s="15"/>
      <c r="Q6" s="15"/>
      <c r="R6" s="15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</row>
    <row r="7" spans="1:249" s="4" customFormat="1" ht="15.7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73"/>
      <c r="R7" s="15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</row>
    <row r="8" spans="1:249" ht="15.75" customHeight="1">
      <c r="A8" s="15"/>
      <c r="B8" s="24" t="s">
        <v>6</v>
      </c>
      <c r="C8" s="18"/>
      <c r="D8" s="80" t="s">
        <v>62</v>
      </c>
      <c r="E8" s="8"/>
      <c r="F8" s="18"/>
      <c r="G8" s="18"/>
      <c r="H8" s="24" t="s">
        <v>1</v>
      </c>
      <c r="I8" s="15"/>
      <c r="J8" s="88">
        <v>41164</v>
      </c>
      <c r="K8" s="73"/>
    </row>
    <row r="9" spans="1:249" ht="15.75" customHeight="1">
      <c r="A9" s="15"/>
      <c r="B9" s="18"/>
      <c r="C9" s="18"/>
      <c r="D9" s="80" t="s">
        <v>63</v>
      </c>
      <c r="E9" s="8"/>
      <c r="F9" s="18"/>
      <c r="G9" s="24"/>
      <c r="H9" s="17" t="s">
        <v>23</v>
      </c>
      <c r="J9" s="17" t="s">
        <v>47</v>
      </c>
      <c r="K9" s="73"/>
    </row>
    <row r="10" spans="1:249" ht="15.75" customHeight="1">
      <c r="A10" s="15"/>
      <c r="B10" s="18"/>
      <c r="C10" s="18"/>
      <c r="D10" s="80" t="s">
        <v>64</v>
      </c>
      <c r="E10" s="8"/>
      <c r="F10" s="18"/>
      <c r="G10" s="24"/>
      <c r="H10" s="17" t="s">
        <v>21</v>
      </c>
      <c r="J10" s="17">
        <v>911456</v>
      </c>
    </row>
    <row r="11" spans="1:249" ht="15.75" customHeight="1">
      <c r="A11" s="15"/>
      <c r="B11" s="18"/>
      <c r="C11" s="18"/>
      <c r="D11" s="80" t="s">
        <v>65</v>
      </c>
      <c r="E11" s="8"/>
      <c r="F11" s="18"/>
      <c r="G11" s="18"/>
      <c r="H11" s="17" t="s">
        <v>22</v>
      </c>
      <c r="I11" s="17"/>
      <c r="J11" s="84" t="s">
        <v>61</v>
      </c>
    </row>
    <row r="12" spans="1:249" ht="15.75" customHeight="1">
      <c r="A12" s="15"/>
      <c r="B12" s="57" t="s">
        <v>8</v>
      </c>
      <c r="C12" s="18"/>
      <c r="D12" s="80" t="s">
        <v>66</v>
      </c>
      <c r="E12" s="8"/>
      <c r="F12" s="18"/>
      <c r="G12" s="15"/>
      <c r="H12" s="17" t="s">
        <v>24</v>
      </c>
      <c r="I12" s="18"/>
      <c r="J12" s="89" t="s">
        <v>15</v>
      </c>
    </row>
    <row r="13" spans="1:249" ht="15.75" customHeight="1">
      <c r="A13" s="15"/>
      <c r="B13" s="57" t="s">
        <v>10</v>
      </c>
      <c r="C13" s="18"/>
      <c r="D13" s="15"/>
      <c r="E13" s="8"/>
      <c r="F13" s="18"/>
      <c r="G13" s="15"/>
      <c r="H13" s="17" t="s">
        <v>14</v>
      </c>
      <c r="I13" s="18"/>
      <c r="J13" s="58" t="s">
        <v>12</v>
      </c>
    </row>
    <row r="14" spans="1:249" ht="15.75" customHeight="1">
      <c r="A14" s="15"/>
      <c r="B14" s="57" t="s">
        <v>9</v>
      </c>
      <c r="C14" s="18"/>
      <c r="D14" s="77"/>
      <c r="E14" s="8"/>
      <c r="F14" s="18"/>
      <c r="G14" s="15"/>
      <c r="H14" s="17" t="s">
        <v>9</v>
      </c>
      <c r="J14" s="62" t="s">
        <v>46</v>
      </c>
    </row>
    <row r="15" spans="1:249" ht="15.75" customHeight="1">
      <c r="A15" s="15"/>
      <c r="B15" s="57" t="s">
        <v>11</v>
      </c>
      <c r="C15" s="15"/>
      <c r="D15" s="78"/>
      <c r="E15" s="8"/>
      <c r="F15" s="18"/>
      <c r="G15" s="15"/>
      <c r="H15" s="17" t="s">
        <v>11</v>
      </c>
      <c r="J15" s="71" t="s">
        <v>17</v>
      </c>
    </row>
    <row r="16" spans="1:249" ht="15.75" customHeight="1">
      <c r="A16" s="15"/>
      <c r="B16" s="59" t="s">
        <v>13</v>
      </c>
      <c r="C16" s="15"/>
      <c r="D16" s="79"/>
      <c r="E16" s="8"/>
      <c r="F16" s="18"/>
      <c r="G16" s="15"/>
      <c r="H16" s="17" t="s">
        <v>13</v>
      </c>
      <c r="I16" s="18"/>
      <c r="J16" s="72" t="s">
        <v>18</v>
      </c>
    </row>
    <row r="17" spans="1:16" ht="15.75" customHeight="1">
      <c r="A17" s="15"/>
      <c r="B17" s="59"/>
      <c r="C17" s="15"/>
      <c r="E17" s="18"/>
      <c r="F17" s="18"/>
      <c r="G17" s="15"/>
    </row>
    <row r="18" spans="1:16" ht="15.75" customHeight="1">
      <c r="A18" s="15"/>
      <c r="B18" s="59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5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0" t="s">
        <v>48</v>
      </c>
      <c r="E22" s="80" t="s">
        <v>49</v>
      </c>
      <c r="F22" s="80"/>
      <c r="G22" s="81">
        <v>2</v>
      </c>
      <c r="H22" s="39">
        <f>1120+220</f>
        <v>1340</v>
      </c>
      <c r="I22" s="38"/>
      <c r="J22" s="38">
        <f>G22*H22</f>
        <v>2680</v>
      </c>
      <c r="K22" s="15">
        <v>95.97</v>
      </c>
      <c r="L22" s="63">
        <v>0.3</v>
      </c>
      <c r="M22" s="15">
        <f>K22/(1-L22)</f>
        <v>137.1</v>
      </c>
    </row>
    <row r="23" spans="1:16" ht="15">
      <c r="A23" s="15"/>
      <c r="B23" s="11"/>
      <c r="C23" s="10"/>
      <c r="D23" s="80"/>
      <c r="E23" s="80" t="s">
        <v>50</v>
      </c>
      <c r="F23" s="80"/>
      <c r="G23" s="81"/>
      <c r="H23" s="39"/>
      <c r="I23" s="38"/>
      <c r="J23" s="38"/>
    </row>
    <row r="24" spans="1:16" ht="15">
      <c r="A24" s="15"/>
      <c r="B24" s="11"/>
      <c r="C24" s="10"/>
      <c r="D24" s="80"/>
      <c r="E24" s="80" t="s">
        <v>51</v>
      </c>
      <c r="F24" s="80"/>
      <c r="G24" s="81"/>
      <c r="H24" s="39"/>
      <c r="I24" s="38"/>
      <c r="J24" s="38"/>
    </row>
    <row r="25" spans="1:16" ht="15">
      <c r="A25" s="15"/>
      <c r="B25" s="11"/>
      <c r="C25" s="10"/>
      <c r="D25" s="80"/>
      <c r="E25" s="80" t="s">
        <v>52</v>
      </c>
      <c r="F25" s="80"/>
      <c r="G25" s="81"/>
      <c r="H25" s="39"/>
      <c r="I25" s="38"/>
      <c r="J25" s="38"/>
    </row>
    <row r="26" spans="1:16" ht="15">
      <c r="A26" s="15"/>
      <c r="B26" s="11"/>
      <c r="C26" s="10"/>
      <c r="D26" s="80"/>
      <c r="E26" s="80" t="s">
        <v>53</v>
      </c>
      <c r="F26" s="80"/>
      <c r="G26" s="81"/>
      <c r="H26" s="39"/>
      <c r="I26" s="38"/>
      <c r="J26" s="38"/>
    </row>
    <row r="27" spans="1:16" ht="15">
      <c r="A27" s="15"/>
      <c r="B27" s="11"/>
      <c r="C27" s="10"/>
      <c r="D27" s="80"/>
      <c r="E27" s="80" t="s">
        <v>54</v>
      </c>
      <c r="F27" s="80"/>
      <c r="G27" s="81"/>
      <c r="H27" s="39"/>
      <c r="I27" s="38"/>
      <c r="J27" s="38"/>
    </row>
    <row r="28" spans="1:16" ht="15">
      <c r="A28" s="15"/>
      <c r="B28" s="11"/>
      <c r="C28" s="10"/>
      <c r="D28" s="80"/>
      <c r="E28" s="80" t="s">
        <v>55</v>
      </c>
      <c r="F28" s="80"/>
      <c r="G28" s="81"/>
      <c r="H28" s="39"/>
      <c r="I28" s="38"/>
      <c r="J28" s="38"/>
    </row>
    <row r="29" spans="1:16" ht="15">
      <c r="A29" s="15"/>
      <c r="B29" s="11"/>
      <c r="C29" s="10"/>
      <c r="D29" s="80"/>
      <c r="E29" s="80" t="s">
        <v>56</v>
      </c>
      <c r="F29" s="80"/>
      <c r="G29" s="81"/>
      <c r="H29" s="39"/>
      <c r="I29" s="38"/>
      <c r="J29" s="38"/>
    </row>
    <row r="30" spans="1:16" ht="15">
      <c r="A30" s="15"/>
      <c r="B30" s="11"/>
      <c r="C30" s="10"/>
      <c r="D30" s="80"/>
      <c r="E30" s="80"/>
      <c r="F30" s="80"/>
      <c r="G30" s="81"/>
      <c r="H30" s="39"/>
      <c r="I30" s="38"/>
      <c r="J30" s="38"/>
    </row>
    <row r="31" spans="1:16" ht="15">
      <c r="A31" s="15"/>
      <c r="B31" s="11">
        <v>2</v>
      </c>
      <c r="C31" s="10"/>
      <c r="D31" s="93" t="s">
        <v>57</v>
      </c>
      <c r="E31" s="80" t="s">
        <v>58</v>
      </c>
      <c r="F31" s="80"/>
      <c r="G31" s="81">
        <v>2</v>
      </c>
      <c r="H31" s="39">
        <v>69</v>
      </c>
      <c r="I31" s="38"/>
      <c r="J31" s="38">
        <f>G31*H31</f>
        <v>138</v>
      </c>
    </row>
    <row r="32" spans="1:16" ht="15">
      <c r="A32" s="15"/>
      <c r="B32" s="11"/>
      <c r="C32" s="10"/>
      <c r="D32" s="29"/>
      <c r="E32" s="80"/>
      <c r="F32" s="80"/>
      <c r="G32" s="81"/>
      <c r="H32" s="39"/>
      <c r="I32" s="38"/>
      <c r="J32" s="38"/>
    </row>
    <row r="33" spans="1:249" ht="15">
      <c r="A33" s="15"/>
      <c r="B33" s="11"/>
      <c r="C33" s="10"/>
      <c r="D33" s="29"/>
      <c r="E33" s="80"/>
      <c r="F33" s="80"/>
      <c r="G33" s="81"/>
      <c r="H33" s="39"/>
      <c r="I33" s="38"/>
      <c r="J33" s="38"/>
    </row>
    <row r="34" spans="1:249" ht="15">
      <c r="A34" s="15"/>
      <c r="B34" s="11"/>
      <c r="C34" s="10"/>
      <c r="D34" s="86" t="s">
        <v>60</v>
      </c>
      <c r="E34" s="87" t="s">
        <v>59</v>
      </c>
      <c r="F34" s="80"/>
      <c r="G34" s="81"/>
      <c r="H34" s="39"/>
      <c r="I34" s="38"/>
      <c r="J34" s="38"/>
    </row>
    <row r="35" spans="1:249" ht="15">
      <c r="A35" s="15"/>
      <c r="B35" s="11"/>
      <c r="C35" s="10"/>
      <c r="D35" s="15"/>
      <c r="E35" s="80"/>
      <c r="F35" s="80"/>
      <c r="G35" s="81"/>
      <c r="H35" s="39"/>
      <c r="I35" s="38"/>
      <c r="J35" s="38"/>
    </row>
    <row r="36" spans="1:249" ht="15.75" customHeight="1" thickBot="1">
      <c r="A36" s="15"/>
      <c r="B36" s="74"/>
      <c r="C36" s="74"/>
      <c r="D36" s="74"/>
      <c r="E36" s="74"/>
      <c r="F36" s="74"/>
      <c r="G36" s="74"/>
      <c r="H36" s="48"/>
      <c r="I36" s="49"/>
      <c r="J36" s="49"/>
      <c r="M36"/>
      <c r="N36"/>
    </row>
    <row r="37" spans="1:249" ht="15.75" customHeight="1">
      <c r="A37" s="15"/>
      <c r="B37" s="10"/>
      <c r="C37" s="10"/>
      <c r="D37" s="11"/>
      <c r="E37" s="18"/>
      <c r="F37" s="10"/>
      <c r="G37" s="24" t="s">
        <v>7</v>
      </c>
      <c r="H37" s="39" t="s">
        <v>3</v>
      </c>
      <c r="I37" s="38"/>
      <c r="J37" s="38">
        <f>SUM(J22:J36)</f>
        <v>2818</v>
      </c>
      <c r="M37"/>
      <c r="N37"/>
    </row>
    <row r="38" spans="1:249" ht="15.75" customHeight="1">
      <c r="A38" s="15"/>
      <c r="B38" s="10"/>
      <c r="C38" s="10"/>
      <c r="D38" s="11"/>
      <c r="E38" s="32"/>
      <c r="F38" s="30"/>
      <c r="G38" s="31" t="s">
        <v>30</v>
      </c>
      <c r="H38" s="40" t="s">
        <v>3</v>
      </c>
      <c r="I38" s="41"/>
      <c r="J38" s="41">
        <v>0</v>
      </c>
      <c r="M38"/>
      <c r="N38"/>
    </row>
    <row r="39" spans="1:249" ht="15.75" customHeight="1">
      <c r="A39" s="15"/>
      <c r="B39" s="10"/>
      <c r="C39" s="10"/>
      <c r="D39" s="11"/>
      <c r="E39" s="33"/>
      <c r="F39" s="30"/>
      <c r="G39" s="31" t="s">
        <v>69</v>
      </c>
      <c r="H39" s="96">
        <v>-0.05</v>
      </c>
      <c r="I39" s="41"/>
      <c r="J39" s="41">
        <f>J37*H39</f>
        <v>-140.9</v>
      </c>
      <c r="M39"/>
      <c r="N39"/>
    </row>
    <row r="40" spans="1:249" ht="15.75" customHeight="1">
      <c r="A40" s="15"/>
      <c r="B40" s="10"/>
      <c r="C40" s="10"/>
      <c r="D40" s="11"/>
      <c r="E40" s="33"/>
      <c r="F40" s="34"/>
      <c r="G40" s="94" t="s">
        <v>31</v>
      </c>
      <c r="H40" s="42" t="s">
        <v>3</v>
      </c>
      <c r="I40" s="43"/>
      <c r="J40" s="43">
        <v>0</v>
      </c>
    </row>
    <row r="41" spans="1:249" ht="15.75" customHeight="1" thickBot="1">
      <c r="A41" s="15"/>
      <c r="B41" s="46"/>
      <c r="C41" s="46"/>
      <c r="D41" s="45"/>
      <c r="E41" s="51"/>
      <c r="F41" s="52"/>
      <c r="G41" s="95" t="s">
        <v>32</v>
      </c>
      <c r="H41" s="53" t="s">
        <v>3</v>
      </c>
      <c r="I41" s="54"/>
      <c r="J41" s="54">
        <v>25</v>
      </c>
    </row>
    <row r="42" spans="1:249" ht="15.75" customHeight="1">
      <c r="A42" s="15"/>
      <c r="B42" s="10"/>
      <c r="C42" s="10"/>
      <c r="D42" s="11"/>
      <c r="E42" s="18"/>
      <c r="F42" s="10"/>
      <c r="G42" s="23" t="s">
        <v>33</v>
      </c>
      <c r="H42" s="39" t="s">
        <v>3</v>
      </c>
      <c r="I42" s="38"/>
      <c r="J42" s="38">
        <f>SUM(J37:J41)</f>
        <v>2702.1</v>
      </c>
    </row>
    <row r="43" spans="1:249" ht="15.75" customHeight="1" thickBot="1">
      <c r="A43" s="15"/>
      <c r="B43" s="46"/>
      <c r="C43" s="46"/>
      <c r="D43" s="45"/>
      <c r="E43" s="47"/>
      <c r="F43" s="46"/>
      <c r="G43" s="50" t="s">
        <v>34</v>
      </c>
      <c r="H43" s="48" t="s">
        <v>3</v>
      </c>
      <c r="I43" s="49"/>
      <c r="J43" s="49">
        <f>J42*0.196</f>
        <v>529.61159999999995</v>
      </c>
    </row>
    <row r="44" spans="1:249" ht="15.75" customHeight="1">
      <c r="A44" s="15"/>
      <c r="B44" s="10"/>
      <c r="C44" s="10"/>
      <c r="D44" s="11"/>
      <c r="E44" s="15"/>
      <c r="F44" s="10"/>
      <c r="G44" s="44" t="s">
        <v>7</v>
      </c>
      <c r="H44" s="39" t="s">
        <v>3</v>
      </c>
      <c r="I44" s="38"/>
      <c r="J44" s="39">
        <f>SUM(J42:J43)</f>
        <v>3231.7115999999996</v>
      </c>
    </row>
    <row r="45" spans="1:249" ht="15.75" customHeight="1">
      <c r="A45" s="15"/>
      <c r="B45" s="10"/>
      <c r="C45" s="10"/>
      <c r="D45" s="44" t="s">
        <v>35</v>
      </c>
      <c r="E45" s="80" t="s">
        <v>62</v>
      </c>
      <c r="F45" s="10"/>
      <c r="G45" s="80"/>
      <c r="H45" s="39"/>
      <c r="I45" s="38"/>
      <c r="J45" s="39"/>
    </row>
    <row r="46" spans="1:249" s="15" customFormat="1" ht="15.75" customHeight="1">
      <c r="C46" s="10"/>
      <c r="E46" s="80" t="s">
        <v>63</v>
      </c>
      <c r="F46" s="10"/>
      <c r="G46" s="80"/>
      <c r="H46" s="13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C47" s="10"/>
      <c r="E47" s="80" t="s">
        <v>64</v>
      </c>
      <c r="F47" s="10"/>
      <c r="G47" s="80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B48" s="16"/>
      <c r="E48" s="80" t="s">
        <v>65</v>
      </c>
      <c r="F48" s="10"/>
      <c r="I48" s="10"/>
      <c r="J48" s="14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6"/>
      <c r="D49" s="82" t="s">
        <v>20</v>
      </c>
      <c r="E49" s="80" t="s">
        <v>66</v>
      </c>
      <c r="F49" s="10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B50" s="10"/>
      <c r="C50" s="10"/>
      <c r="D50" s="83" t="s">
        <v>36</v>
      </c>
      <c r="E50" s="15" t="s">
        <v>67</v>
      </c>
      <c r="F50" s="10"/>
      <c r="H50" s="21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0"/>
      <c r="C51" s="10"/>
      <c r="D51" s="16"/>
      <c r="F51" s="10"/>
      <c r="G51" s="12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C52" s="10"/>
      <c r="D52" s="55" t="s">
        <v>37</v>
      </c>
      <c r="E52" s="10"/>
      <c r="F52" s="10"/>
      <c r="G52" s="12"/>
      <c r="H52" s="21"/>
      <c r="I52" s="10"/>
      <c r="J52" s="56"/>
      <c r="K52" s="68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44" t="s">
        <v>38</v>
      </c>
      <c r="E53" s="16" t="s">
        <v>68</v>
      </c>
      <c r="F53" s="10"/>
      <c r="G53" s="12"/>
      <c r="H53" s="44"/>
      <c r="I53" s="10"/>
      <c r="J53" s="14"/>
      <c r="K53" s="76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D54" s="21" t="s">
        <v>39</v>
      </c>
      <c r="E54" s="66" t="s">
        <v>44</v>
      </c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D55" s="21" t="s">
        <v>40</v>
      </c>
      <c r="E55" s="19" t="s">
        <v>41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s="15" customFormat="1" ht="15.75" customHeight="1">
      <c r="B59" s="10"/>
      <c r="C59" s="10"/>
      <c r="D59" s="11"/>
      <c r="E59" s="10"/>
      <c r="F59" s="10"/>
      <c r="G59" s="12"/>
      <c r="H59" s="13"/>
      <c r="I59" s="10"/>
      <c r="J59" s="14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2:249" s="15" customFormat="1" ht="15.75" customHeight="1">
      <c r="B60" s="8"/>
      <c r="C60" s="8"/>
      <c r="D60" s="10"/>
      <c r="E60" s="10"/>
      <c r="F60" s="10"/>
      <c r="G60" s="20"/>
      <c r="H60" s="10"/>
      <c r="I60" s="10"/>
      <c r="J60" s="20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2:249" s="15" customFormat="1" ht="15.75" customHeight="1">
      <c r="B61" s="10" t="s">
        <v>16</v>
      </c>
      <c r="C61" s="10"/>
      <c r="D61" s="10"/>
      <c r="E61" s="10"/>
      <c r="F61" s="10"/>
      <c r="G61" s="20"/>
      <c r="H61" s="10"/>
      <c r="I61" s="10"/>
      <c r="J61" s="2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2:249" s="15" customFormat="1" ht="15.75" customHeight="1">
      <c r="B62" s="10" t="s">
        <v>42</v>
      </c>
      <c r="C62" s="8"/>
      <c r="D62" s="10"/>
      <c r="E62" s="10"/>
      <c r="F62" s="10"/>
      <c r="G62" s="20"/>
      <c r="H62" s="10"/>
      <c r="I62" s="10"/>
      <c r="J62" s="20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2:249" ht="15.75" customHeight="1">
      <c r="B63" s="8"/>
      <c r="C63" s="8"/>
      <c r="D63" s="5"/>
      <c r="E63" s="6"/>
      <c r="F63" s="6"/>
      <c r="G63" s="7"/>
      <c r="H63" s="6"/>
      <c r="I63" s="6"/>
      <c r="J63" s="7"/>
    </row>
    <row r="64" spans="2:249" ht="15.75" customHeight="1">
      <c r="B64" s="8"/>
      <c r="C64" s="8"/>
      <c r="D64" s="5"/>
      <c r="E64" s="6"/>
      <c r="F64" s="6"/>
      <c r="G64" s="7"/>
      <c r="H64" s="6"/>
      <c r="I64" s="6"/>
      <c r="J64" s="7"/>
    </row>
    <row r="65" spans="2:10" ht="15.75" customHeight="1">
      <c r="B65" s="2"/>
      <c r="C65" s="2"/>
      <c r="D65" s="2"/>
      <c r="E65" s="2"/>
      <c r="F65" s="2"/>
      <c r="G65" s="7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7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7"/>
      <c r="H67" s="2"/>
      <c r="I67" s="2"/>
      <c r="J67" s="2"/>
    </row>
    <row r="68" spans="2:10" ht="15.75" customHeight="1">
      <c r="B68" s="2"/>
      <c r="C68" s="2"/>
      <c r="D68" s="2"/>
      <c r="E68" s="2"/>
      <c r="F68" s="2"/>
      <c r="G68" s="2"/>
      <c r="H68" s="2"/>
      <c r="I68" s="2"/>
      <c r="J68" s="2"/>
    </row>
    <row r="69" spans="2:10" ht="15.75" customHeight="1">
      <c r="B69" s="2"/>
      <c r="C69" s="2"/>
      <c r="D69" s="2"/>
      <c r="E69" s="2"/>
      <c r="F69" s="2"/>
      <c r="G69" s="2"/>
      <c r="H69" s="2"/>
      <c r="I69" s="2"/>
      <c r="J69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2012-11-12T11:19:47Z</dcterms:modified>
</cp:coreProperties>
</file>