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J22" i="1" l="1"/>
  <c r="J42" i="1" l="1"/>
  <c r="J46" i="1" s="1"/>
  <c r="J47" i="1" l="1"/>
  <c r="J48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<sst xmlns="http://schemas.openxmlformats.org/spreadsheetml/2006/main" count="98" uniqueCount="82">
  <si>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</si>
  <si>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</si>
  <si>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</si>
  <si>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</si>
  <si>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</si>
  <si>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</si>
  <si>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</si>
  <si>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</si>
  <si>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</si>
  <si>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</si>
  <si>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</si>
  <si>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</si>
  <si>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</si>
  <si>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</si>
  <si>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</si>
  <si>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</si>
  <si>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</si>
  <si>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</si>
  <si>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</si>
  <si>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</si>
  <si>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</si>
  <si>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</si>
  <si>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</si>
  <si>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</si>
  <si>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</si>
  <si>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</si>
  <si>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</si>
  <si>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</si>
  <si>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</si>
  <si>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</si>
  <si>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</si>
  <si>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</si>
  <si>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</si>
  <si>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</si>
  <si>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</si>
  <si>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</si>
  <si>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</si>
  <si>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</si>
  <si>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</si>
  <si>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</si>
  <si>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</si>
  <si>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</si>
  <si>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</si>
  <si>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</si>
  <si>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</si>
  <si>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</si>
  <si>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</si>
  <si>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YOKOGAWA France SAS</t>
  </si>
  <si>
    <t>2, rue des frères Caudron</t>
  </si>
  <si>
    <t>78147 Velizy Villacoublay Cedex</t>
  </si>
  <si>
    <t>France</t>
  </si>
  <si>
    <t>Pitot Tube</t>
  </si>
  <si>
    <t>M</t>
  </si>
  <si>
    <t>Diamètre interne entre 100 et 1500mm</t>
  </si>
  <si>
    <t>S</t>
  </si>
  <si>
    <t>Materiel: Inox 1.4571</t>
  </si>
  <si>
    <t>PN16</t>
  </si>
  <si>
    <t>1210RH141OC</t>
  </si>
  <si>
    <t>A2012RH282</t>
  </si>
  <si>
    <t>Attention:  Agnes Neto</t>
  </si>
  <si>
    <t>Tel: +33 1 39 26 10 32</t>
  </si>
  <si>
    <t>SDF-M-22-135,7mm-4mm/+95mm-S-E-0-PN16-FPK-DE1-T1/300-0-V</t>
  </si>
  <si>
    <t>Manchon à souder avec raccord à bague coupante</t>
  </si>
  <si>
    <t>Diamètre interne: 135,7 mm ep: 4mm</t>
  </si>
  <si>
    <t>Longueur collier: H=95mm (100+95 mm)</t>
  </si>
  <si>
    <t>E</t>
  </si>
  <si>
    <t>Materiel de montage: Inox 1.4571</t>
  </si>
  <si>
    <t>Pression: PN16</t>
  </si>
  <si>
    <t>FPK</t>
  </si>
  <si>
    <t>avec face plate tournée de 90°C pour installation sonde PT100</t>
  </si>
  <si>
    <t>DE1</t>
  </si>
  <si>
    <t>Vanne 3 voies 1.4404. max. 200°C,</t>
  </si>
  <si>
    <t>T1/300</t>
  </si>
  <si>
    <t>avec sonde PT100 3 fils</t>
  </si>
  <si>
    <t>V</t>
  </si>
  <si>
    <t>Conduite Verticale</t>
  </si>
  <si>
    <t>Media : AIR  103Kpas abs, temp: 50°C</t>
  </si>
  <si>
    <t>DP: 4,63 mbar à 780Nm3/h</t>
  </si>
  <si>
    <t>11/12/2012</t>
  </si>
  <si>
    <t>Date d'expédition :</t>
  </si>
  <si>
    <t>Agnes Neto</t>
  </si>
  <si>
    <t>Commande # 4500610599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</si>
</sst>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59</xdr:row>
      <xdr:rowOff>85725</xdr:rowOff>
    </xdr:from>
    <xdr:to>
      <xdr:col>4</xdr:col>
      <xdr:colOff>266700</xdr:colOff>
      <xdr:row>65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3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0.2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107" t="s">
        <v>45</v>
      </c>
      <c r="B4" s="107"/>
      <c r="C4" s="107"/>
      <c r="D4" s="107"/>
      <c r="E4" s="107"/>
      <c r="F4" s="107"/>
      <c r="G4" s="107"/>
      <c r="H4" s="107"/>
      <c r="I4" s="107"/>
      <c r="J4" s="107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108" t="s">
        <v>19</v>
      </c>
      <c r="B5" s="108"/>
      <c r="C5" s="108"/>
      <c r="D5" s="108"/>
      <c r="E5" s="108"/>
      <c r="F5" s="108"/>
      <c r="G5" s="108"/>
      <c r="H5" s="108"/>
      <c r="I5" s="108"/>
      <c r="J5" s="108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109" t="s">
        <v>21</v>
      </c>
      <c r="B6" s="109"/>
      <c r="C6" s="109"/>
      <c r="D6" s="109"/>
      <c r="E6" s="109"/>
      <c r="F6" s="109"/>
      <c r="G6" s="109"/>
      <c r="H6" s="109"/>
      <c r="I6" s="109"/>
      <c r="J6" s="109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3" t="s">
        <v>47</v>
      </c>
      <c r="E8" s="8"/>
      <c r="F8" s="18"/>
      <c r="G8" s="18"/>
      <c r="H8" s="24" t="s">
        <v>1</v>
      </c>
      <c r="I8" s="15"/>
      <c r="J8" s="90">
        <v>41234</v>
      </c>
      <c r="K8" s="75"/>
    </row>
    <row r="9" spans="1:249" ht="15.75" customHeight="1">
      <c r="A9" s="15"/>
      <c r="B9" s="18"/>
      <c r="C9" s="18"/>
      <c r="D9" s="93" t="s">
        <v>48</v>
      </c>
      <c r="E9" s="8"/>
      <c r="F9" s="18"/>
      <c r="G9" s="24"/>
      <c r="H9" s="17" t="s">
        <v>25</v>
      </c>
      <c r="J9" s="17" t="s">
        <v>57</v>
      </c>
      <c r="K9" s="75"/>
    </row>
    <row r="10" spans="1:249" ht="15.75" customHeight="1">
      <c r="A10" s="15"/>
      <c r="B10" s="18"/>
      <c r="C10" s="18"/>
      <c r="D10" s="93" t="s">
        <v>49</v>
      </c>
      <c r="E10" s="8"/>
      <c r="F10" s="18"/>
      <c r="G10" s="24"/>
      <c r="H10" s="17" t="s">
        <v>23</v>
      </c>
      <c r="J10" s="17">
        <v>4500610599</v>
      </c>
    </row>
    <row r="11" spans="1:249" ht="15.75" customHeight="1">
      <c r="A11" s="15"/>
      <c r="B11" s="18"/>
      <c r="C11" s="18"/>
      <c r="D11" s="93" t="s">
        <v>50</v>
      </c>
      <c r="E11" s="8"/>
      <c r="F11" s="18"/>
      <c r="G11" s="18"/>
      <c r="H11" s="17" t="s">
        <v>24</v>
      </c>
      <c r="I11" s="17"/>
      <c r="J11" s="86" t="s">
        <v>58</v>
      </c>
    </row>
    <row r="12" spans="1:249" ht="15.75" customHeight="1">
      <c r="A12" s="15"/>
      <c r="B12" s="59" t="s">
        <v>8</v>
      </c>
      <c r="C12" s="18"/>
      <c r="D12" s="92" t="s">
        <v>59</v>
      </c>
      <c r="E12" s="8"/>
      <c r="F12" s="18"/>
      <c r="G12" s="15"/>
      <c r="H12" s="17" t="s">
        <v>26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92" t="s">
        <v>60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249" ht="15.75" customHeight="1">
      <c r="A17" s="15"/>
      <c r="B17" s="61"/>
      <c r="C17" s="15"/>
      <c r="E17" s="18"/>
      <c r="F17" s="18"/>
      <c r="G17" s="15"/>
    </row>
    <row r="18" spans="1:249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249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30</v>
      </c>
      <c r="I19" s="36"/>
      <c r="J19" s="36" t="s">
        <v>31</v>
      </c>
      <c r="L19" s="77"/>
      <c r="P19" s="39"/>
    </row>
    <row r="20" spans="1:249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249" ht="15.75" customHeight="1">
      <c r="A21" s="15"/>
      <c r="B21" s="28"/>
      <c r="C21" s="28"/>
      <c r="F21" s="28"/>
      <c r="G21" s="28"/>
      <c r="H21" s="37"/>
      <c r="I21" s="38"/>
      <c r="J21" s="38"/>
    </row>
    <row r="22" spans="1:249" ht="15">
      <c r="A22" s="15"/>
      <c r="B22" s="102">
        <v>1</v>
      </c>
      <c r="C22" s="101"/>
      <c r="D22" s="103" t="s">
        <v>61</v>
      </c>
      <c r="E22" s="96"/>
      <c r="F22" s="103"/>
      <c r="G22" s="110">
        <v>1</v>
      </c>
      <c r="H22" s="105">
        <v>1343</v>
      </c>
      <c r="I22" s="38"/>
      <c r="J22" s="38">
        <f>G22*H22</f>
        <v>1343</v>
      </c>
      <c r="L22" s="65"/>
    </row>
    <row r="23" spans="1:249" s="96" customFormat="1" ht="15">
      <c r="A23" s="97"/>
      <c r="B23" s="102"/>
      <c r="C23" s="101"/>
      <c r="E23" s="103" t="s">
        <v>51</v>
      </c>
      <c r="F23" s="103"/>
      <c r="G23" s="110"/>
      <c r="H23" s="105"/>
      <c r="I23" s="98"/>
      <c r="J23" s="98"/>
      <c r="K23" s="97"/>
      <c r="L23" s="100"/>
      <c r="M23" s="97"/>
      <c r="N23" s="97"/>
      <c r="O23" s="97"/>
      <c r="P23" s="97"/>
      <c r="Q23" s="97"/>
      <c r="R23" s="97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</row>
    <row r="24" spans="1:249" s="96" customFormat="1" ht="15">
      <c r="A24" s="97"/>
      <c r="B24" s="102"/>
      <c r="C24" s="101"/>
      <c r="D24" s="104" t="s">
        <v>52</v>
      </c>
      <c r="E24" s="103" t="s">
        <v>62</v>
      </c>
      <c r="F24" s="103"/>
      <c r="G24" s="110"/>
      <c r="H24" s="105"/>
      <c r="I24" s="98"/>
      <c r="J24" s="98"/>
      <c r="K24" s="97"/>
      <c r="L24" s="100"/>
      <c r="M24" s="97"/>
      <c r="N24" s="97"/>
      <c r="O24" s="97"/>
      <c r="P24" s="97"/>
      <c r="Q24" s="97"/>
      <c r="R24" s="97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</row>
    <row r="25" spans="1:249" s="96" customFormat="1" ht="15">
      <c r="A25" s="97"/>
      <c r="B25" s="102"/>
      <c r="C25" s="101"/>
      <c r="D25" s="104">
        <v>22</v>
      </c>
      <c r="E25" s="103" t="s">
        <v>53</v>
      </c>
      <c r="F25" s="103"/>
      <c r="G25" s="110"/>
      <c r="H25" s="105"/>
      <c r="I25" s="98"/>
      <c r="J25" s="98"/>
      <c r="K25" s="97"/>
      <c r="L25" s="100"/>
      <c r="M25" s="97"/>
      <c r="N25" s="97"/>
      <c r="O25" s="97"/>
      <c r="P25" s="97"/>
      <c r="Q25" s="97"/>
      <c r="R25" s="97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</row>
    <row r="26" spans="1:249" s="96" customFormat="1" ht="15">
      <c r="A26" s="97"/>
      <c r="B26" s="102"/>
      <c r="C26" s="101"/>
      <c r="D26" s="104"/>
      <c r="E26" s="103" t="s">
        <v>63</v>
      </c>
      <c r="F26" s="103"/>
      <c r="G26" s="110"/>
      <c r="H26" s="105"/>
      <c r="I26" s="98"/>
      <c r="J26" s="98"/>
      <c r="K26" s="97"/>
      <c r="L26" s="100"/>
      <c r="M26" s="97"/>
      <c r="N26" s="97"/>
      <c r="O26" s="97"/>
      <c r="P26" s="97"/>
      <c r="Q26" s="97"/>
      <c r="R26" s="97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</row>
    <row r="27" spans="1:249" s="96" customFormat="1" ht="15">
      <c r="A27" s="97"/>
      <c r="B27" s="102"/>
      <c r="C27" s="101"/>
      <c r="D27" s="104"/>
      <c r="E27" s="103" t="s">
        <v>64</v>
      </c>
      <c r="F27" s="103"/>
      <c r="G27" s="110"/>
      <c r="H27" s="105"/>
      <c r="I27" s="98"/>
      <c r="J27" s="98"/>
      <c r="K27" s="97"/>
      <c r="L27" s="100"/>
      <c r="M27" s="97"/>
      <c r="N27" s="97"/>
      <c r="O27" s="97"/>
      <c r="P27" s="97"/>
      <c r="Q27" s="97"/>
      <c r="R27" s="97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</row>
    <row r="28" spans="1:249" s="96" customFormat="1" ht="15">
      <c r="A28" s="97"/>
      <c r="B28" s="102"/>
      <c r="C28" s="101"/>
      <c r="D28" s="104" t="s">
        <v>54</v>
      </c>
      <c r="E28" s="103" t="s">
        <v>55</v>
      </c>
      <c r="F28" s="103"/>
      <c r="G28" s="110"/>
      <c r="H28" s="105"/>
      <c r="I28" s="98"/>
      <c r="J28" s="98"/>
      <c r="K28" s="97"/>
      <c r="L28" s="100"/>
      <c r="M28" s="97"/>
      <c r="N28" s="97"/>
      <c r="O28" s="97"/>
      <c r="P28" s="97"/>
      <c r="Q28" s="97"/>
      <c r="R28" s="97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</row>
    <row r="29" spans="1:249" s="96" customFormat="1" ht="15">
      <c r="A29" s="97"/>
      <c r="B29" s="102"/>
      <c r="C29" s="101"/>
      <c r="D29" s="104" t="s">
        <v>65</v>
      </c>
      <c r="E29" s="103" t="s">
        <v>66</v>
      </c>
      <c r="F29" s="103"/>
      <c r="G29" s="110"/>
      <c r="H29" s="105"/>
      <c r="I29" s="98"/>
      <c r="J29" s="98"/>
      <c r="K29" s="97"/>
      <c r="L29" s="100"/>
      <c r="M29" s="97"/>
      <c r="N29" s="97"/>
      <c r="O29" s="97"/>
      <c r="P29" s="97"/>
      <c r="Q29" s="97"/>
      <c r="R29" s="97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</row>
    <row r="30" spans="1:249" s="96" customFormat="1" ht="15">
      <c r="A30" s="97"/>
      <c r="B30" s="102"/>
      <c r="C30" s="101"/>
      <c r="D30" s="104" t="s">
        <v>56</v>
      </c>
      <c r="E30" s="103" t="s">
        <v>67</v>
      </c>
      <c r="F30" s="103"/>
      <c r="G30" s="110"/>
      <c r="H30" s="105"/>
      <c r="I30" s="98"/>
      <c r="J30" s="98"/>
      <c r="K30" s="97"/>
      <c r="L30" s="100"/>
      <c r="M30" s="97"/>
      <c r="N30" s="97"/>
      <c r="O30" s="97"/>
      <c r="P30" s="97"/>
      <c r="Q30" s="97"/>
      <c r="R30" s="97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</row>
    <row r="31" spans="1:249" s="96" customFormat="1" ht="15">
      <c r="A31" s="97"/>
      <c r="B31" s="102"/>
      <c r="C31" s="101"/>
      <c r="D31" s="104" t="s">
        <v>68</v>
      </c>
      <c r="E31" s="103" t="s">
        <v>69</v>
      </c>
      <c r="F31" s="103"/>
      <c r="G31" s="110"/>
      <c r="H31" s="105"/>
      <c r="I31" s="98"/>
      <c r="J31" s="98"/>
      <c r="K31" s="97"/>
      <c r="L31" s="100"/>
      <c r="M31" s="97"/>
      <c r="N31" s="97"/>
      <c r="O31" s="97"/>
      <c r="P31" s="97"/>
      <c r="Q31" s="97"/>
      <c r="R31" s="97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</row>
    <row r="32" spans="1:249" s="96" customFormat="1" ht="15">
      <c r="A32" s="97"/>
      <c r="B32" s="102"/>
      <c r="C32" s="101"/>
      <c r="D32" s="104" t="s">
        <v>70</v>
      </c>
      <c r="E32" s="103" t="s">
        <v>71</v>
      </c>
      <c r="F32" s="103"/>
      <c r="G32" s="110"/>
      <c r="H32" s="105"/>
      <c r="I32" s="98"/>
      <c r="J32" s="98"/>
      <c r="K32" s="97"/>
      <c r="L32" s="100"/>
      <c r="M32" s="97"/>
      <c r="N32" s="97"/>
      <c r="O32" s="97"/>
      <c r="P32" s="97"/>
      <c r="Q32" s="97"/>
      <c r="R32" s="97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</row>
    <row r="33" spans="1:249" s="96" customFormat="1" ht="15">
      <c r="A33" s="97"/>
      <c r="B33" s="102"/>
      <c r="C33" s="101"/>
      <c r="D33" s="104" t="s">
        <v>72</v>
      </c>
      <c r="E33" s="103" t="s">
        <v>73</v>
      </c>
      <c r="F33" s="103"/>
      <c r="G33" s="110"/>
      <c r="H33" s="105"/>
      <c r="I33" s="98"/>
      <c r="J33" s="98"/>
      <c r="K33" s="97"/>
      <c r="L33" s="100"/>
      <c r="M33" s="97"/>
      <c r="N33" s="97"/>
      <c r="O33" s="97"/>
      <c r="P33" s="97"/>
      <c r="Q33" s="97"/>
      <c r="R33" s="97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</row>
    <row r="34" spans="1:249" s="96" customFormat="1" ht="15">
      <c r="A34" s="97"/>
      <c r="B34" s="102"/>
      <c r="C34" s="101"/>
      <c r="D34" s="111" t="s">
        <v>74</v>
      </c>
      <c r="E34" s="112" t="s">
        <v>75</v>
      </c>
      <c r="F34" s="103"/>
      <c r="G34" s="110"/>
      <c r="H34" s="105"/>
      <c r="I34" s="98"/>
      <c r="J34" s="98"/>
      <c r="K34" s="97"/>
      <c r="L34" s="100"/>
      <c r="M34" s="97"/>
      <c r="N34" s="97"/>
      <c r="O34" s="97"/>
      <c r="P34" s="97"/>
      <c r="Q34" s="97"/>
      <c r="R34" s="97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</row>
    <row r="35" spans="1:249" s="96" customFormat="1" ht="15">
      <c r="A35" s="103"/>
      <c r="B35" s="103"/>
      <c r="C35" s="101"/>
      <c r="D35" s="103"/>
      <c r="E35" s="103" t="s">
        <v>76</v>
      </c>
      <c r="F35" s="103"/>
      <c r="G35" s="110"/>
      <c r="H35" s="105"/>
      <c r="I35" s="98"/>
      <c r="J35" s="98"/>
      <c r="K35" s="103"/>
      <c r="L35" s="100"/>
      <c r="M35" s="103"/>
      <c r="N35" s="103"/>
      <c r="O35" s="103"/>
      <c r="P35" s="103"/>
      <c r="Q35" s="103"/>
      <c r="R35" s="103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</row>
    <row r="36" spans="1:249" s="96" customFormat="1" ht="15">
      <c r="A36" s="103"/>
      <c r="B36" s="103"/>
      <c r="C36" s="101"/>
      <c r="D36" s="106"/>
      <c r="E36" s="103" t="s">
        <v>77</v>
      </c>
      <c r="F36" s="103"/>
      <c r="G36" s="110"/>
      <c r="H36" s="105"/>
      <c r="I36" s="98"/>
      <c r="J36" s="98"/>
      <c r="K36" s="103"/>
      <c r="L36" s="100"/>
      <c r="M36" s="103"/>
      <c r="N36" s="103"/>
      <c r="O36" s="103"/>
      <c r="P36" s="103"/>
      <c r="Q36" s="103"/>
      <c r="R36" s="103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</row>
    <row r="37" spans="1:249" s="96" customFormat="1" ht="15">
      <c r="A37" s="103"/>
      <c r="B37" s="102"/>
      <c r="C37" s="101"/>
      <c r="D37" s="82"/>
      <c r="E37" s="82"/>
      <c r="F37" s="82"/>
      <c r="G37" s="83"/>
      <c r="H37" s="105"/>
      <c r="I37" s="98"/>
      <c r="J37" s="98"/>
      <c r="K37" s="103"/>
      <c r="L37" s="100"/>
      <c r="M37" s="103"/>
      <c r="N37" s="103"/>
      <c r="O37" s="103"/>
      <c r="P37" s="103"/>
      <c r="Q37" s="103"/>
      <c r="R37" s="103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</row>
    <row r="38" spans="1:249" ht="15">
      <c r="A38" s="15"/>
      <c r="B38" s="11"/>
      <c r="C38" s="10"/>
      <c r="D38" s="29"/>
      <c r="E38" s="82"/>
      <c r="F38" s="82"/>
      <c r="G38" s="83"/>
      <c r="H38" s="39"/>
      <c r="I38" s="38"/>
      <c r="J38" s="38"/>
    </row>
    <row r="39" spans="1:249" ht="15">
      <c r="A39" s="15"/>
      <c r="B39" s="11"/>
      <c r="C39" s="10"/>
      <c r="D39" s="88" t="s">
        <v>79</v>
      </c>
      <c r="E39" s="89" t="s">
        <v>78</v>
      </c>
      <c r="F39" s="82"/>
      <c r="G39" s="83"/>
      <c r="H39" s="39"/>
      <c r="I39" s="38"/>
      <c r="J39" s="38"/>
    </row>
    <row r="40" spans="1:249" ht="15">
      <c r="A40" s="15"/>
      <c r="B40" s="11"/>
      <c r="C40" s="10"/>
      <c r="D40" s="15"/>
      <c r="E40" s="82"/>
      <c r="F40" s="82"/>
      <c r="G40" s="83"/>
      <c r="H40" s="39"/>
      <c r="I40" s="38"/>
      <c r="J40" s="38"/>
    </row>
    <row r="41" spans="1:249" ht="15.75" customHeight="1" thickBot="1">
      <c r="A41" s="15"/>
      <c r="B41" s="76"/>
      <c r="C41" s="76"/>
      <c r="D41" s="76"/>
      <c r="E41" s="76"/>
      <c r="F41" s="76"/>
      <c r="G41" s="76"/>
      <c r="H41" s="49"/>
      <c r="I41" s="50"/>
      <c r="J41" s="50"/>
      <c r="M41"/>
      <c r="N41"/>
    </row>
    <row r="42" spans="1:249" ht="15.75" customHeight="1">
      <c r="A42" s="15"/>
      <c r="B42" s="10"/>
      <c r="C42" s="10"/>
      <c r="D42" s="11"/>
      <c r="E42" s="18"/>
      <c r="F42" s="10"/>
      <c r="G42" s="24" t="s">
        <v>7</v>
      </c>
      <c r="H42" s="39" t="s">
        <v>3</v>
      </c>
      <c r="I42" s="38"/>
      <c r="J42" s="38">
        <f>SUM(J22:J41)</f>
        <v>1343</v>
      </c>
      <c r="M42"/>
      <c r="N42"/>
    </row>
    <row r="43" spans="1:249" ht="15.75" customHeight="1">
      <c r="A43" s="15"/>
      <c r="B43" s="10"/>
      <c r="C43" s="10"/>
      <c r="D43" s="11"/>
      <c r="E43" s="32"/>
      <c r="F43" s="30"/>
      <c r="G43" s="31" t="s">
        <v>32</v>
      </c>
      <c r="H43" s="40" t="s">
        <v>3</v>
      </c>
      <c r="I43" s="41"/>
      <c r="J43" s="41">
        <v>0</v>
      </c>
      <c r="M43"/>
      <c r="N43"/>
    </row>
    <row r="44" spans="1:249" ht="15.75" customHeight="1">
      <c r="A44" s="15"/>
      <c r="B44" s="10"/>
      <c r="C44" s="10"/>
      <c r="D44" s="11"/>
      <c r="E44" s="33"/>
      <c r="F44" s="34"/>
      <c r="G44" s="45" t="s">
        <v>33</v>
      </c>
      <c r="H44" s="42" t="s">
        <v>3</v>
      </c>
      <c r="I44" s="43"/>
      <c r="J44" s="43">
        <v>0</v>
      </c>
    </row>
    <row r="45" spans="1:249" ht="15.75" customHeight="1" thickBot="1">
      <c r="A45" s="15"/>
      <c r="B45" s="47"/>
      <c r="C45" s="47"/>
      <c r="D45" s="46"/>
      <c r="E45" s="52"/>
      <c r="F45" s="53"/>
      <c r="G45" s="54" t="s">
        <v>34</v>
      </c>
      <c r="H45" s="55" t="s">
        <v>3</v>
      </c>
      <c r="I45" s="56"/>
      <c r="J45" s="56"/>
    </row>
    <row r="46" spans="1:249" ht="15.75" customHeight="1">
      <c r="A46" s="15"/>
      <c r="B46" s="10"/>
      <c r="C46" s="10"/>
      <c r="D46" s="11"/>
      <c r="E46" s="18"/>
      <c r="F46" s="10"/>
      <c r="G46" s="23" t="s">
        <v>35</v>
      </c>
      <c r="H46" s="39" t="s">
        <v>3</v>
      </c>
      <c r="I46" s="38"/>
      <c r="J46" s="38">
        <f>SUM(J42:J45)</f>
        <v>1343</v>
      </c>
    </row>
    <row r="47" spans="1:249" ht="15.75" customHeight="1" thickBot="1">
      <c r="A47" s="15"/>
      <c r="B47" s="47"/>
      <c r="C47" s="47"/>
      <c r="D47" s="46"/>
      <c r="E47" s="48"/>
      <c r="F47" s="47"/>
      <c r="G47" s="51" t="s">
        <v>36</v>
      </c>
      <c r="H47" s="49" t="s">
        <v>3</v>
      </c>
      <c r="I47" s="50"/>
      <c r="J47" s="50">
        <f>J46*0.196</f>
        <v>263.22800000000001</v>
      </c>
    </row>
    <row r="48" spans="1:249" ht="15.75" customHeight="1">
      <c r="A48" s="15"/>
      <c r="B48" s="10"/>
      <c r="C48" s="10"/>
      <c r="D48" s="11"/>
      <c r="E48" s="15"/>
      <c r="F48" s="10"/>
      <c r="G48" s="44" t="s">
        <v>7</v>
      </c>
      <c r="H48" s="39" t="s">
        <v>3</v>
      </c>
      <c r="I48" s="38"/>
      <c r="J48" s="39">
        <f>SUM(J46:J47)</f>
        <v>1606.2280000000001</v>
      </c>
    </row>
    <row r="49" spans="1:249" ht="15.75" customHeight="1">
      <c r="A49" s="15"/>
      <c r="B49" s="10"/>
      <c r="C49" s="10"/>
      <c r="D49" s="44" t="s">
        <v>37</v>
      </c>
      <c r="E49" s="95" t="s">
        <v>47</v>
      </c>
      <c r="F49" s="10"/>
      <c r="G49" s="82"/>
      <c r="H49" s="39"/>
      <c r="I49" s="38"/>
      <c r="J49" s="39"/>
    </row>
    <row r="50" spans="1:249" s="15" customFormat="1" ht="15.75" customHeight="1">
      <c r="C50" s="10"/>
      <c r="E50" s="95" t="s">
        <v>48</v>
      </c>
      <c r="F50" s="10"/>
      <c r="G50" s="8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1:249" s="15" customFormat="1" ht="15.75" customHeight="1">
      <c r="C51" s="10"/>
      <c r="E51" s="95" t="s">
        <v>49</v>
      </c>
      <c r="F51" s="10"/>
      <c r="G51" s="82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1:249" s="15" customFormat="1" ht="15.75" customHeight="1">
      <c r="B52" s="16"/>
      <c r="E52" s="95" t="s">
        <v>50</v>
      </c>
      <c r="F52" s="1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1:249" s="15" customFormat="1" ht="15.75" customHeight="1">
      <c r="B53" s="16"/>
      <c r="D53" s="84" t="s">
        <v>22</v>
      </c>
      <c r="E53" s="94" t="s">
        <v>80</v>
      </c>
      <c r="F53" s="10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B54" s="10"/>
      <c r="C54" s="10"/>
      <c r="D54" s="85" t="s">
        <v>38</v>
      </c>
      <c r="E54" s="97" t="s">
        <v>81</v>
      </c>
      <c r="F54" s="10"/>
      <c r="H54" s="21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0"/>
      <c r="C55" s="10"/>
      <c r="D55" s="16"/>
      <c r="F55" s="10"/>
      <c r="G55" s="12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C56" s="10"/>
      <c r="D56" s="57" t="s">
        <v>39</v>
      </c>
      <c r="E56" s="10"/>
      <c r="F56" s="10"/>
      <c r="G56" s="12"/>
      <c r="H56" s="21"/>
      <c r="I56" s="10"/>
      <c r="J56" s="58"/>
      <c r="K56" s="7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44" t="s">
        <v>40</v>
      </c>
      <c r="E57" s="16"/>
      <c r="F57" s="10"/>
      <c r="G57" s="12"/>
      <c r="H57" s="44"/>
      <c r="I57" s="10"/>
      <c r="J57" s="14"/>
      <c r="K57" s="78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D58" s="21" t="s">
        <v>41</v>
      </c>
      <c r="E58" s="68" t="s">
        <v>46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D59" s="21" t="s">
        <v>42</v>
      </c>
      <c r="E59" s="19" t="s">
        <v>43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8"/>
      <c r="C64" s="8"/>
      <c r="D64" s="10"/>
      <c r="E64" s="10"/>
      <c r="F64" s="10"/>
      <c r="G64" s="20"/>
      <c r="H64" s="10"/>
      <c r="I64" s="10"/>
      <c r="J64" s="20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 t="s">
        <v>17</v>
      </c>
      <c r="C65" s="10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 t="s">
        <v>44</v>
      </c>
      <c r="C66" s="8"/>
      <c r="D66" s="10"/>
      <c r="E66" s="10"/>
      <c r="F66" s="10"/>
      <c r="G66" s="20"/>
      <c r="H66" s="10"/>
      <c r="I66" s="10"/>
      <c r="J66" s="2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ht="15.75" customHeight="1">
      <c r="B67" s="8"/>
      <c r="C67" s="8"/>
      <c r="D67" s="5"/>
      <c r="E67" s="6"/>
      <c r="F67" s="6"/>
      <c r="G67" s="7"/>
      <c r="H67" s="6"/>
      <c r="I67" s="6"/>
      <c r="J67" s="7"/>
    </row>
    <row r="68" spans="2:249" ht="15.75" customHeight="1">
      <c r="B68" s="8"/>
      <c r="C68" s="8"/>
      <c r="D68" s="5"/>
      <c r="E68" s="6"/>
      <c r="F68" s="6"/>
      <c r="G68" s="7"/>
      <c r="H68" s="6"/>
      <c r="I68" s="6"/>
      <c r="J68" s="7"/>
    </row>
    <row r="69" spans="2:249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2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2"/>
      <c r="H73" s="2"/>
      <c r="I73" s="2"/>
      <c r="J7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2012-10-02T15:01:48Z</cp:lastPrinted>
  <dcterms:created xsi:type="dcterms:W3CDTF">2000-06-29T05:08:18Z</dcterms:created>
  <dcterms:modified xsi:type="dcterms:W3CDTF">2012-11-21T10:42:42Z</dcterms:modified>
</cp:coreProperties>
</file>