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QUOTE!$A$1:$J$55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1" i="1" l="1"/>
  <c r="J35" i="1" s="1"/>
  <c r="J36" i="1" l="1"/>
  <c r="J37" i="1" s="1"/>
</calcChain>
</file>

<file path=xl/sharedStrings.xml><?xml version="1.0" encoding="utf-8"?>
<sst xmlns="http://schemas.openxmlformats.org/spreadsheetml/2006/main" count="81" uniqueCount="63">
  <si>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</si>
  <si>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</si>
  <si>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</si>
  <si>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</si>
  <si>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</si>
  <si>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</si>
  <si>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</si>
  <si>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</si>
  <si>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</si>
  <si>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</si>
  <si>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</si>
  <si>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</si>
  <si>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</si>
  <si>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</si>
  <si>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</si>
  <si>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</si>
  <si>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</si>
  <si>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</si>
  <si>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</si>
  <si>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</si>
  <si>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</si>
  <si>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</si>
  <si>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</si>
  <si>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</si>
  <si>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</si>
  <si>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</si>
  <si>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</si>
  <si>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</si>
  <si>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</si>
  <si>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</si>
  <si>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</si>
  <si>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</si>
  <si>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</si>
  <si>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</si>
  <si>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</si>
  <si>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</si>
  <si>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</si>
  <si>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</si>
  <si>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</si>
  <si>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</si>
  <si>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</si>
  <si>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</si>
  <si>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</si>
  <si>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</si>
  <si>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</si>
  <si>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</si>
  <si>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</si>
  <si>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IRSTEA</t>
  </si>
  <si>
    <t>station d'expérimention</t>
  </si>
  <si>
    <t>moulin de logerie</t>
  </si>
  <si>
    <t>33660 Saint Seurin sur l'isle France</t>
  </si>
  <si>
    <t>Mr Rémy Fraty</t>
  </si>
  <si>
    <t>Commande : 4500224223</t>
  </si>
  <si>
    <t>1209RH122OC</t>
  </si>
  <si>
    <t>A2012RH346</t>
  </si>
  <si>
    <t>7ME5801-1JE21-1AC1  Y05</t>
  </si>
  <si>
    <t>Débitmètre à flotteur type Trogflux</t>
  </si>
  <si>
    <t>Tube Trogamid</t>
  </si>
  <si>
    <t>Type F10000 guidé avec flotteur Inox 1.4571 magnétique</t>
  </si>
  <si>
    <t>Gamme : 0,75 à 7,5m3/h   média : eau</t>
  </si>
  <si>
    <t>Connexion: PVC manchon à coller 63mm (DN50)</t>
  </si>
  <si>
    <t>Avec contact K18/A (fermé si débit &lt; limite)</t>
  </si>
  <si>
    <t>Date d'expédition prévue: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</si>
</sst>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5" fontId="9" fillId="0" borderId="0" xfId="3" applyNumberForma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1219200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2"/>
  <sheetViews>
    <sheetView tabSelected="1" zoomScaleNormal="100" workbookViewId="0">
      <selection activeCell="J35" sqref="J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7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45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47</v>
      </c>
      <c r="E8" s="8"/>
      <c r="F8" s="18"/>
      <c r="G8" s="18"/>
      <c r="H8" s="24" t="s">
        <v>1</v>
      </c>
      <c r="I8" s="15"/>
      <c r="J8" s="90">
        <v>41179</v>
      </c>
      <c r="K8" s="75"/>
    </row>
    <row r="9" spans="1:249" ht="15.75" customHeight="1">
      <c r="A9" s="15"/>
      <c r="B9" s="18"/>
      <c r="C9" s="18"/>
      <c r="D9" s="82" t="s">
        <v>48</v>
      </c>
      <c r="E9" s="8"/>
      <c r="F9" s="18"/>
      <c r="G9" s="24"/>
      <c r="H9" s="17" t="s">
        <v>25</v>
      </c>
      <c r="J9" s="17" t="s">
        <v>53</v>
      </c>
      <c r="K9" s="75"/>
    </row>
    <row r="10" spans="1:249" ht="15.75" customHeight="1">
      <c r="A10" s="15"/>
      <c r="B10" s="18"/>
      <c r="C10" s="18"/>
      <c r="D10" s="82" t="s">
        <v>49</v>
      </c>
      <c r="E10" s="8"/>
      <c r="F10" s="18"/>
      <c r="G10" s="24"/>
      <c r="H10" s="17" t="s">
        <v>23</v>
      </c>
      <c r="J10" s="17">
        <v>4500224223</v>
      </c>
    </row>
    <row r="11" spans="1:249" ht="15.75" customHeight="1">
      <c r="A11" s="15"/>
      <c r="B11" s="18"/>
      <c r="C11" s="18"/>
      <c r="D11" s="82" t="s">
        <v>50</v>
      </c>
      <c r="E11" s="8"/>
      <c r="F11" s="18"/>
      <c r="G11" s="18"/>
      <c r="H11" s="17" t="s">
        <v>24</v>
      </c>
      <c r="I11" s="17"/>
      <c r="J11" s="86" t="s">
        <v>54</v>
      </c>
    </row>
    <row r="12" spans="1:249" ht="15.75" customHeight="1">
      <c r="A12" s="15"/>
      <c r="B12" s="59" t="s">
        <v>8</v>
      </c>
      <c r="C12" s="18"/>
      <c r="D12" s="82" t="s">
        <v>51</v>
      </c>
      <c r="E12" s="8"/>
      <c r="F12" s="18"/>
      <c r="G12" s="15"/>
      <c r="H12" s="17" t="s">
        <v>26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88" t="s">
        <v>52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30</v>
      </c>
      <c r="I19" s="36"/>
      <c r="J19" s="36" t="s">
        <v>31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55</v>
      </c>
      <c r="E22" s="82" t="s">
        <v>56</v>
      </c>
      <c r="F22" s="82"/>
      <c r="G22" s="83">
        <v>5</v>
      </c>
      <c r="H22" s="39">
        <v>285</v>
      </c>
      <c r="I22" s="38"/>
      <c r="J22" s="38">
        <f>G22*H22</f>
        <v>1425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57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58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59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60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61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E28" s="89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88" t="s">
        <v>62</v>
      </c>
      <c r="E29" s="95">
        <v>41190</v>
      </c>
      <c r="F29" s="82"/>
      <c r="G29" s="83"/>
      <c r="H29" s="39"/>
      <c r="I29" s="38"/>
      <c r="J29" s="38"/>
    </row>
    <row r="30" spans="1:16" ht="15.75" customHeight="1" thickBot="1">
      <c r="A30" s="15"/>
      <c r="B30" s="76"/>
      <c r="C30" s="76"/>
      <c r="D30" s="76"/>
      <c r="E30" s="76"/>
      <c r="F30" s="76"/>
      <c r="G30" s="76"/>
      <c r="H30" s="49"/>
      <c r="I30" s="50"/>
      <c r="J30" s="50"/>
      <c r="M30"/>
      <c r="N30"/>
    </row>
    <row r="31" spans="1:16" ht="15.75" customHeight="1">
      <c r="A31" s="15"/>
      <c r="B31" s="10"/>
      <c r="C31" s="10"/>
      <c r="D31" s="11"/>
      <c r="E31" s="18"/>
      <c r="F31" s="10"/>
      <c r="G31" s="24" t="s">
        <v>7</v>
      </c>
      <c r="H31" s="39" t="s">
        <v>3</v>
      </c>
      <c r="I31" s="38"/>
      <c r="J31" s="38">
        <f>SUM(J22:J30)</f>
        <v>1425</v>
      </c>
      <c r="M31"/>
      <c r="N31"/>
    </row>
    <row r="32" spans="1:16" ht="15.75" customHeight="1">
      <c r="A32" s="15"/>
      <c r="B32" s="10"/>
      <c r="C32" s="10"/>
      <c r="D32" s="11"/>
      <c r="E32" s="32"/>
      <c r="F32" s="30"/>
      <c r="G32" s="31" t="s">
        <v>32</v>
      </c>
      <c r="H32" s="40" t="s">
        <v>3</v>
      </c>
      <c r="I32" s="41"/>
      <c r="J32" s="41">
        <v>0</v>
      </c>
      <c r="M32"/>
      <c r="N32"/>
    </row>
    <row r="33" spans="1:249" ht="15.75" customHeight="1">
      <c r="A33" s="15"/>
      <c r="B33" s="10"/>
      <c r="C33" s="10"/>
      <c r="D33" s="11"/>
      <c r="E33" s="33"/>
      <c r="F33" s="34"/>
      <c r="G33" s="45" t="s">
        <v>33</v>
      </c>
      <c r="H33" s="42" t="s">
        <v>3</v>
      </c>
      <c r="I33" s="43"/>
      <c r="J33" s="43">
        <v>0</v>
      </c>
    </row>
    <row r="34" spans="1:249" ht="15.75" customHeight="1" thickBot="1">
      <c r="A34" s="15"/>
      <c r="B34" s="47"/>
      <c r="C34" s="47"/>
      <c r="D34" s="46"/>
      <c r="E34" s="52"/>
      <c r="F34" s="53"/>
      <c r="G34" s="54" t="s">
        <v>34</v>
      </c>
      <c r="H34" s="55" t="s">
        <v>3</v>
      </c>
      <c r="I34" s="56"/>
      <c r="J34" s="56">
        <v>35</v>
      </c>
    </row>
    <row r="35" spans="1:249" ht="15.75" customHeight="1">
      <c r="A35" s="15"/>
      <c r="B35" s="10"/>
      <c r="C35" s="10"/>
      <c r="D35" s="11"/>
      <c r="E35" s="18"/>
      <c r="F35" s="10"/>
      <c r="G35" s="23" t="s">
        <v>35</v>
      </c>
      <c r="H35" s="39" t="s">
        <v>3</v>
      </c>
      <c r="I35" s="38"/>
      <c r="J35" s="38">
        <f>SUM(J31:J34)</f>
        <v>1460</v>
      </c>
    </row>
    <row r="36" spans="1:249" ht="15.75" customHeight="1" thickBot="1">
      <c r="A36" s="15"/>
      <c r="B36" s="47"/>
      <c r="C36" s="47"/>
      <c r="D36" s="46"/>
      <c r="E36" s="48"/>
      <c r="F36" s="47"/>
      <c r="G36" s="51" t="s">
        <v>36</v>
      </c>
      <c r="H36" s="49" t="s">
        <v>3</v>
      </c>
      <c r="I36" s="50"/>
      <c r="J36" s="50">
        <f>J35*0.196</f>
        <v>286.16000000000003</v>
      </c>
    </row>
    <row r="37" spans="1:249" ht="15.75" customHeight="1">
      <c r="A37" s="15"/>
      <c r="B37" s="10"/>
      <c r="C37" s="10"/>
      <c r="D37" s="11"/>
      <c r="E37" s="15"/>
      <c r="F37" s="10"/>
      <c r="G37" s="44" t="s">
        <v>7</v>
      </c>
      <c r="H37" s="39" t="s">
        <v>3</v>
      </c>
      <c r="I37" s="38"/>
      <c r="J37" s="39">
        <f>SUM(J35:J36)</f>
        <v>1746.16</v>
      </c>
    </row>
    <row r="38" spans="1:249" ht="15.75" customHeight="1">
      <c r="A38" s="15"/>
      <c r="B38" s="10"/>
      <c r="C38" s="10"/>
      <c r="D38" s="44" t="s">
        <v>37</v>
      </c>
      <c r="E38" s="82" t="s">
        <v>47</v>
      </c>
      <c r="F38" s="10"/>
      <c r="G38" s="82"/>
      <c r="H38" s="39"/>
      <c r="I38" s="38"/>
      <c r="J38" s="39"/>
    </row>
    <row r="39" spans="1:249" s="15" customFormat="1" ht="15.75" customHeight="1">
      <c r="C39" s="10"/>
      <c r="E39" s="82" t="s">
        <v>48</v>
      </c>
      <c r="F39" s="10"/>
      <c r="G39" s="82"/>
      <c r="H39" s="13"/>
      <c r="I39" s="10"/>
      <c r="J39" s="14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</row>
    <row r="40" spans="1:249" s="15" customFormat="1" ht="15.75" customHeight="1">
      <c r="C40" s="10"/>
      <c r="E40" s="82" t="s">
        <v>49</v>
      </c>
      <c r="F40" s="10"/>
      <c r="G40" s="82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B41" s="16"/>
      <c r="E41" s="82" t="s">
        <v>50</v>
      </c>
      <c r="F41" s="10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D42" s="84" t="s">
        <v>22</v>
      </c>
      <c r="E42" s="82" t="s">
        <v>51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0"/>
      <c r="C43" s="10"/>
      <c r="D43" s="85" t="s">
        <v>38</v>
      </c>
      <c r="E43" s="88" t="s">
        <v>52</v>
      </c>
      <c r="F43" s="10"/>
      <c r="H43" s="21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16"/>
      <c r="F44" s="10"/>
      <c r="G44" s="12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D45" s="57" t="s">
        <v>39</v>
      </c>
      <c r="E45" s="10"/>
      <c r="F45" s="10"/>
      <c r="G45" s="12"/>
      <c r="H45" s="21"/>
      <c r="I45" s="10"/>
      <c r="J45" s="58"/>
      <c r="K45" s="7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44" t="s">
        <v>40</v>
      </c>
      <c r="E46" s="16"/>
      <c r="F46" s="10"/>
      <c r="G46" s="12"/>
      <c r="H46" s="44"/>
      <c r="I46" s="10"/>
      <c r="J46" s="14"/>
      <c r="K46" s="78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D47" s="21" t="s">
        <v>41</v>
      </c>
      <c r="E47" s="68" t="s">
        <v>46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42</v>
      </c>
      <c r="E48" s="19" t="s">
        <v>43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1"/>
      <c r="E49" s="10"/>
      <c r="F49" s="10"/>
      <c r="G49" s="1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8"/>
      <c r="C53" s="8"/>
      <c r="D53" s="10"/>
      <c r="E53" s="10"/>
      <c r="F53" s="10"/>
      <c r="G53" s="20"/>
      <c r="H53" s="10"/>
      <c r="I53" s="10"/>
      <c r="J53" s="20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 t="s">
        <v>17</v>
      </c>
      <c r="C54" s="10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44</v>
      </c>
      <c r="C55" s="8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ht="15.75" customHeight="1">
      <c r="B56" s="8"/>
      <c r="C56" s="8"/>
      <c r="D56" s="5"/>
      <c r="E56" s="6"/>
      <c r="F56" s="6"/>
      <c r="G56" s="7"/>
      <c r="H56" s="6"/>
      <c r="I56" s="6"/>
      <c r="J56" s="7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2"/>
      <c r="C58" s="2"/>
      <c r="D58" s="2"/>
      <c r="E58" s="2"/>
      <c r="F58" s="2"/>
      <c r="G58" s="7"/>
      <c r="H58" s="2"/>
      <c r="I58" s="2"/>
      <c r="J58" s="2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2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2012-09-27T13:16:49Z</cp:lastPrinted>
  <dcterms:created xsi:type="dcterms:W3CDTF">2000-06-29T05:08:18Z</dcterms:created>
  <dcterms:modified xsi:type="dcterms:W3CDTF">2012-09-27T13:16:58Z</dcterms:modified>
</cp:coreProperties>
</file>